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F:\学級成績の統計\"/>
    </mc:Choice>
  </mc:AlternateContent>
  <xr:revisionPtr revIDLastSave="0" documentId="13_ncr:1_{CB4788C9-85B7-418B-857C-DC37F3915F92}" xr6:coauthVersionLast="47" xr6:coauthVersionMax="47" xr10:uidLastSave="{00000000-0000-0000-0000-000000000000}"/>
  <bookViews>
    <workbookView xWindow="-108" yWindow="-108" windowWidth="23256" windowHeight="12456" activeTab="5" xr2:uid="{00000000-000D-0000-FFFF-FFFF00000000}"/>
  </bookViews>
  <sheets>
    <sheet name="Sheet1 " sheetId="5" r:id="rId1"/>
    <sheet name="Sheet1  (2)" sheetId="20" r:id="rId2"/>
    <sheet name="Sheet1  (3)" sheetId="21" r:id="rId3"/>
    <sheet name="Sheet1  (4)" sheetId="22" r:id="rId4"/>
    <sheet name="Sheet1  (5)" sheetId="23" r:id="rId5"/>
    <sheet name="具体例" sheetId="15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37" i="23" l="1"/>
  <c r="U34" i="23"/>
  <c r="Z34" i="23" s="1"/>
  <c r="U33" i="23"/>
  <c r="Z33" i="23" s="1"/>
  <c r="Z32" i="23"/>
  <c r="U32" i="23"/>
  <c r="U31" i="23"/>
  <c r="Z31" i="23" s="1"/>
  <c r="U30" i="23"/>
  <c r="Z30" i="23" s="1"/>
  <c r="U29" i="23"/>
  <c r="Z29" i="23" s="1"/>
  <c r="Z28" i="23"/>
  <c r="U28" i="23"/>
  <c r="Z27" i="23"/>
  <c r="U27" i="23"/>
  <c r="U26" i="23"/>
  <c r="Z26" i="23" s="1"/>
  <c r="U25" i="23"/>
  <c r="Z25" i="23" s="1"/>
  <c r="U24" i="23"/>
  <c r="Z24" i="23" s="1"/>
  <c r="U23" i="23"/>
  <c r="Z23" i="23" s="1"/>
  <c r="U22" i="23"/>
  <c r="Z22" i="23" s="1"/>
  <c r="Z21" i="23"/>
  <c r="U21" i="23"/>
  <c r="Z20" i="23"/>
  <c r="U20" i="23"/>
  <c r="U19" i="23"/>
  <c r="Z19" i="23" s="1"/>
  <c r="U18" i="23"/>
  <c r="Z18" i="23" s="1"/>
  <c r="Z17" i="23"/>
  <c r="U17" i="23"/>
  <c r="Z16" i="23"/>
  <c r="U16" i="23"/>
  <c r="BT15" i="23"/>
  <c r="BS15" i="23"/>
  <c r="BR15" i="23"/>
  <c r="BQ15" i="23"/>
  <c r="BP15" i="23"/>
  <c r="BO15" i="23"/>
  <c r="BN15" i="23"/>
  <c r="BM15" i="23"/>
  <c r="BL15" i="23"/>
  <c r="BK15" i="23"/>
  <c r="BJ15" i="23"/>
  <c r="BI15" i="23"/>
  <c r="BH15" i="23"/>
  <c r="BG15" i="23"/>
  <c r="BF15" i="23"/>
  <c r="BE15" i="23"/>
  <c r="BD15" i="23"/>
  <c r="BC15" i="23"/>
  <c r="BB15" i="23"/>
  <c r="BA15" i="23"/>
  <c r="Z15" i="23"/>
  <c r="U15" i="23"/>
  <c r="U37" i="23" s="1"/>
  <c r="U38" i="23" s="1"/>
  <c r="AJ20" i="23" s="1"/>
  <c r="P37" i="22"/>
  <c r="U34" i="22"/>
  <c r="Z34" i="22" s="1"/>
  <c r="U33" i="22"/>
  <c r="Z33" i="22" s="1"/>
  <c r="Z32" i="22"/>
  <c r="U32" i="22"/>
  <c r="U31" i="22"/>
  <c r="Z31" i="22" s="1"/>
  <c r="U30" i="22"/>
  <c r="Z30" i="22" s="1"/>
  <c r="U29" i="22"/>
  <c r="Z29" i="22" s="1"/>
  <c r="U28" i="22"/>
  <c r="Z28" i="22" s="1"/>
  <c r="Z27" i="22"/>
  <c r="U27" i="22"/>
  <c r="U26" i="22"/>
  <c r="Z26" i="22" s="1"/>
  <c r="U25" i="22"/>
  <c r="Z25" i="22" s="1"/>
  <c r="U24" i="22"/>
  <c r="Z24" i="22" s="1"/>
  <c r="Z23" i="22"/>
  <c r="U23" i="22"/>
  <c r="U22" i="22"/>
  <c r="Z22" i="22" s="1"/>
  <c r="Z21" i="22"/>
  <c r="U21" i="22"/>
  <c r="Z20" i="22"/>
  <c r="U20" i="22"/>
  <c r="U19" i="22"/>
  <c r="Z19" i="22" s="1"/>
  <c r="U18" i="22"/>
  <c r="Z18" i="22" s="1"/>
  <c r="U17" i="22"/>
  <c r="Z17" i="22" s="1"/>
  <c r="Z16" i="22"/>
  <c r="U16" i="22"/>
  <c r="BT15" i="22"/>
  <c r="BS15" i="22"/>
  <c r="BR15" i="22"/>
  <c r="BQ15" i="22"/>
  <c r="BP15" i="22"/>
  <c r="BO15" i="22"/>
  <c r="BN15" i="22"/>
  <c r="BM15" i="22"/>
  <c r="BL15" i="22"/>
  <c r="BK15" i="22"/>
  <c r="BJ15" i="22"/>
  <c r="BI15" i="22"/>
  <c r="BH15" i="22"/>
  <c r="BG15" i="22"/>
  <c r="BF15" i="22"/>
  <c r="BE15" i="22"/>
  <c r="BD15" i="22"/>
  <c r="BC15" i="22"/>
  <c r="BB15" i="22"/>
  <c r="BA15" i="22"/>
  <c r="U15" i="22"/>
  <c r="Z15" i="22" s="1"/>
  <c r="P37" i="21"/>
  <c r="U34" i="21"/>
  <c r="Z34" i="21" s="1"/>
  <c r="U33" i="21"/>
  <c r="Z33" i="21" s="1"/>
  <c r="U32" i="21"/>
  <c r="Z32" i="21" s="1"/>
  <c r="U31" i="21"/>
  <c r="Z31" i="21" s="1"/>
  <c r="U30" i="21"/>
  <c r="Z30" i="21" s="1"/>
  <c r="U29" i="21"/>
  <c r="Z29" i="21" s="1"/>
  <c r="Z28" i="21"/>
  <c r="U28" i="21"/>
  <c r="Z27" i="21"/>
  <c r="U27" i="21"/>
  <c r="U26" i="21"/>
  <c r="Z26" i="21" s="1"/>
  <c r="Z25" i="21"/>
  <c r="U25" i="21"/>
  <c r="U24" i="21"/>
  <c r="Z24" i="21" s="1"/>
  <c r="Z23" i="21"/>
  <c r="U23" i="21"/>
  <c r="U22" i="21"/>
  <c r="Z22" i="21" s="1"/>
  <c r="U21" i="21"/>
  <c r="Z21" i="21" s="1"/>
  <c r="Z20" i="21"/>
  <c r="U20" i="21"/>
  <c r="U19" i="21"/>
  <c r="Z19" i="21" s="1"/>
  <c r="Z18" i="21"/>
  <c r="U18" i="21"/>
  <c r="Z17" i="21"/>
  <c r="U17" i="21"/>
  <c r="Z16" i="21"/>
  <c r="U16" i="21"/>
  <c r="BT15" i="21"/>
  <c r="BS15" i="21"/>
  <c r="BR15" i="21"/>
  <c r="BQ15" i="21"/>
  <c r="BP15" i="21"/>
  <c r="BO15" i="21"/>
  <c r="BN15" i="21"/>
  <c r="BM15" i="21"/>
  <c r="BL15" i="21"/>
  <c r="BK15" i="21"/>
  <c r="BJ15" i="21"/>
  <c r="BI15" i="21"/>
  <c r="BH15" i="21"/>
  <c r="BG15" i="21"/>
  <c r="BF15" i="21"/>
  <c r="BE15" i="21"/>
  <c r="BD15" i="21"/>
  <c r="BC15" i="21"/>
  <c r="BB15" i="21"/>
  <c r="BA15" i="21"/>
  <c r="Z15" i="21"/>
  <c r="U15" i="21"/>
  <c r="U37" i="21" s="1"/>
  <c r="U38" i="21" s="1"/>
  <c r="AJ20" i="21" s="1"/>
  <c r="P37" i="20"/>
  <c r="U34" i="20"/>
  <c r="Z34" i="20" s="1"/>
  <c r="U33" i="20"/>
  <c r="Z33" i="20" s="1"/>
  <c r="U32" i="20"/>
  <c r="Z32" i="20" s="1"/>
  <c r="U31" i="20"/>
  <c r="Z31" i="20" s="1"/>
  <c r="Z30" i="20"/>
  <c r="U30" i="20"/>
  <c r="U29" i="20"/>
  <c r="Z29" i="20" s="1"/>
  <c r="U28" i="20"/>
  <c r="Z28" i="20" s="1"/>
  <c r="Z27" i="20"/>
  <c r="U27" i="20"/>
  <c r="U26" i="20"/>
  <c r="Z26" i="20" s="1"/>
  <c r="U25" i="20"/>
  <c r="Z25" i="20" s="1"/>
  <c r="U24" i="20"/>
  <c r="Z24" i="20" s="1"/>
  <c r="Z23" i="20"/>
  <c r="U23" i="20"/>
  <c r="U22" i="20"/>
  <c r="Z22" i="20" s="1"/>
  <c r="Z21" i="20"/>
  <c r="U21" i="20"/>
  <c r="Z20" i="20"/>
  <c r="U20" i="20"/>
  <c r="U19" i="20"/>
  <c r="Z19" i="20" s="1"/>
  <c r="U18" i="20"/>
  <c r="Z18" i="20" s="1"/>
  <c r="U17" i="20"/>
  <c r="Z17" i="20" s="1"/>
  <c r="Z16" i="20"/>
  <c r="U16" i="20"/>
  <c r="BT15" i="20"/>
  <c r="BS15" i="20"/>
  <c r="BR15" i="20"/>
  <c r="BQ15" i="20"/>
  <c r="BP15" i="20"/>
  <c r="BO15" i="20"/>
  <c r="BN15" i="20"/>
  <c r="BM15" i="20"/>
  <c r="BL15" i="20"/>
  <c r="BK15" i="20"/>
  <c r="BJ15" i="20"/>
  <c r="BI15" i="20"/>
  <c r="BH15" i="20"/>
  <c r="BG15" i="20"/>
  <c r="BF15" i="20"/>
  <c r="BE15" i="20"/>
  <c r="BD15" i="20"/>
  <c r="BC15" i="20"/>
  <c r="BB15" i="20"/>
  <c r="BA15" i="20"/>
  <c r="U15" i="20"/>
  <c r="Z15" i="20" s="1"/>
  <c r="Z37" i="20" s="1"/>
  <c r="Z38" i="20" s="1"/>
  <c r="BT15" i="15"/>
  <c r="BS15" i="15"/>
  <c r="BR15" i="15"/>
  <c r="BQ15" i="15"/>
  <c r="BP15" i="15"/>
  <c r="BO15" i="15"/>
  <c r="BN15" i="15"/>
  <c r="BM15" i="15"/>
  <c r="BL15" i="15"/>
  <c r="BK15" i="15"/>
  <c r="BJ15" i="15"/>
  <c r="BI15" i="15"/>
  <c r="BH15" i="15"/>
  <c r="BG15" i="15"/>
  <c r="BF15" i="15"/>
  <c r="BE15" i="15"/>
  <c r="BD15" i="15"/>
  <c r="BC15" i="15"/>
  <c r="BB15" i="15"/>
  <c r="BA15" i="15"/>
  <c r="BA15" i="5"/>
  <c r="BB15" i="5"/>
  <c r="BC15" i="5"/>
  <c r="BD15" i="5"/>
  <c r="BE15" i="5"/>
  <c r="BF15" i="5"/>
  <c r="BG15" i="5"/>
  <c r="BH15" i="5"/>
  <c r="BI15" i="5"/>
  <c r="BJ15" i="5"/>
  <c r="BK15" i="5"/>
  <c r="BL15" i="5"/>
  <c r="BM15" i="5"/>
  <c r="BN15" i="5"/>
  <c r="BO15" i="5"/>
  <c r="BP15" i="5"/>
  <c r="BQ15" i="5"/>
  <c r="BR15" i="5"/>
  <c r="BS15" i="5"/>
  <c r="BT15" i="5"/>
  <c r="Z37" i="23" l="1"/>
  <c r="Z38" i="23" s="1"/>
  <c r="AJ24" i="23" s="1"/>
  <c r="AL28" i="23" s="1"/>
  <c r="Z37" i="22"/>
  <c r="Z38" i="22" s="1"/>
  <c r="AJ24" i="22" s="1"/>
  <c r="AL28" i="22" s="1"/>
  <c r="U37" i="22"/>
  <c r="U38" i="22" s="1"/>
  <c r="AJ20" i="22" s="1"/>
  <c r="Z37" i="21"/>
  <c r="Z38" i="21" s="1"/>
  <c r="AJ24" i="21" s="1"/>
  <c r="AL28" i="21" s="1"/>
  <c r="U37" i="20"/>
  <c r="U38" i="20" s="1"/>
  <c r="AJ20" i="20" s="1"/>
  <c r="P37" i="15"/>
  <c r="U34" i="15"/>
  <c r="Z34" i="15" s="1"/>
  <c r="U33" i="15"/>
  <c r="Z33" i="15" s="1"/>
  <c r="U32" i="15"/>
  <c r="Z32" i="15" s="1"/>
  <c r="U31" i="15"/>
  <c r="Z31" i="15" s="1"/>
  <c r="U30" i="15"/>
  <c r="Z30" i="15" s="1"/>
  <c r="U29" i="15"/>
  <c r="Z29" i="15" s="1"/>
  <c r="U28" i="15"/>
  <c r="Z28" i="15" s="1"/>
  <c r="U27" i="15"/>
  <c r="Z27" i="15" s="1"/>
  <c r="U26" i="15"/>
  <c r="Z26" i="15" s="1"/>
  <c r="U25" i="15"/>
  <c r="Z25" i="15" s="1"/>
  <c r="U24" i="15"/>
  <c r="Z24" i="15" s="1"/>
  <c r="U23" i="15"/>
  <c r="Z23" i="15" s="1"/>
  <c r="U22" i="15"/>
  <c r="Z22" i="15" s="1"/>
  <c r="U21" i="15"/>
  <c r="Z21" i="15" s="1"/>
  <c r="U20" i="15"/>
  <c r="Z20" i="15" s="1"/>
  <c r="U19" i="15"/>
  <c r="Z19" i="15" s="1"/>
  <c r="U18" i="15"/>
  <c r="Z18" i="15" s="1"/>
  <c r="U17" i="15"/>
  <c r="Z17" i="15" s="1"/>
  <c r="U16" i="15"/>
  <c r="Z16" i="15" s="1"/>
  <c r="U15" i="15"/>
  <c r="Z15" i="15" s="1"/>
  <c r="AJ24" i="20" l="1"/>
  <c r="AL28" i="20" s="1"/>
  <c r="U37" i="15"/>
  <c r="U38" i="15" s="1"/>
  <c r="AJ20" i="15" s="1"/>
  <c r="Z37" i="15"/>
  <c r="Z38" i="15" s="1"/>
  <c r="AJ24" i="15" l="1"/>
  <c r="AN28" i="15" s="1"/>
  <c r="P37" i="5" l="1"/>
  <c r="U34" i="5"/>
  <c r="Z34" i="5" s="1"/>
  <c r="U33" i="5"/>
  <c r="Z33" i="5" s="1"/>
  <c r="U32" i="5"/>
  <c r="Z32" i="5" s="1"/>
  <c r="U31" i="5"/>
  <c r="Z31" i="5" s="1"/>
  <c r="U30" i="5"/>
  <c r="Z30" i="5" s="1"/>
  <c r="U29" i="5"/>
  <c r="Z29" i="5" s="1"/>
  <c r="U28" i="5"/>
  <c r="Z28" i="5" s="1"/>
  <c r="U27" i="5"/>
  <c r="Z27" i="5" s="1"/>
  <c r="U26" i="5"/>
  <c r="Z26" i="5" s="1"/>
  <c r="U25" i="5"/>
  <c r="Z25" i="5" s="1"/>
  <c r="U24" i="5"/>
  <c r="Z24" i="5" s="1"/>
  <c r="U23" i="5"/>
  <c r="Z23" i="5" s="1"/>
  <c r="U22" i="5"/>
  <c r="Z22" i="5" s="1"/>
  <c r="U21" i="5"/>
  <c r="Z21" i="5" s="1"/>
  <c r="U20" i="5"/>
  <c r="Z20" i="5" s="1"/>
  <c r="U19" i="5"/>
  <c r="Z19" i="5" s="1"/>
  <c r="U18" i="5"/>
  <c r="Z18" i="5" s="1"/>
  <c r="U17" i="5"/>
  <c r="Z17" i="5" s="1"/>
  <c r="U16" i="5"/>
  <c r="Z16" i="5" s="1"/>
  <c r="U15" i="5"/>
  <c r="U37" i="5" l="1"/>
  <c r="U38" i="5" s="1"/>
  <c r="AJ20" i="5" s="1"/>
  <c r="Z15" i="5"/>
  <c r="Z37" i="5" s="1"/>
  <c r="Z38" i="5" s="1"/>
  <c r="AJ24" i="5" s="1"/>
  <c r="AL28" i="5" s="1"/>
</calcChain>
</file>

<file path=xl/sharedStrings.xml><?xml version="1.0" encoding="utf-8"?>
<sst xmlns="http://schemas.openxmlformats.org/spreadsheetml/2006/main" count="559" uniqueCount="100">
  <si>
    <t>学年</t>
    <rPh sb="0" eb="2">
      <t>ガクネン</t>
    </rPh>
    <phoneticPr fontId="1"/>
  </si>
  <si>
    <t>千葉県標準学力検査－観点別到達度－</t>
    <rPh sb="0" eb="9">
      <t>チバケンヒョウジュンガクリョクケンサ</t>
    </rPh>
    <rPh sb="10" eb="13">
      <t>カンテンベツ</t>
    </rPh>
    <rPh sb="13" eb="16">
      <t>トウタツド</t>
    </rPh>
    <phoneticPr fontId="1"/>
  </si>
  <si>
    <t>　　年　　組　担任</t>
    <rPh sb="2" eb="3">
      <t>ネン</t>
    </rPh>
    <rPh sb="5" eb="6">
      <t>クミ</t>
    </rPh>
    <rPh sb="7" eb="9">
      <t>タンニン</t>
    </rPh>
    <phoneticPr fontId="1"/>
  </si>
  <si>
    <t>得点階級</t>
    <rPh sb="0" eb="2">
      <t>トクテン</t>
    </rPh>
    <rPh sb="2" eb="4">
      <t>カイキュウ</t>
    </rPh>
    <phoneticPr fontId="1"/>
  </si>
  <si>
    <t>階級値</t>
    <rPh sb="0" eb="3">
      <t>カイキュウチ</t>
    </rPh>
    <phoneticPr fontId="1"/>
  </si>
  <si>
    <t>人数調べ</t>
    <rPh sb="0" eb="3">
      <t>ニンズウシラ</t>
    </rPh>
    <phoneticPr fontId="1"/>
  </si>
  <si>
    <t>ｆ度数</t>
    <rPh sb="1" eb="3">
      <t>ドスウ</t>
    </rPh>
    <phoneticPr fontId="1"/>
  </si>
  <si>
    <t>ｕ</t>
    <phoneticPr fontId="1"/>
  </si>
  <si>
    <t>ｆｕ</t>
    <phoneticPr fontId="1"/>
  </si>
  <si>
    <t>∑(合計)</t>
    <rPh sb="2" eb="4">
      <t>ゴウケイ</t>
    </rPh>
    <phoneticPr fontId="1"/>
  </si>
  <si>
    <t>∑／Ｎ</t>
    <phoneticPr fontId="1"/>
  </si>
  <si>
    <t>∑fu</t>
    <phoneticPr fontId="1"/>
  </si>
  <si>
    <t xml:space="preserve">   91～95</t>
    <phoneticPr fontId="1"/>
  </si>
  <si>
    <t xml:space="preserve">   96～100</t>
    <phoneticPr fontId="1"/>
  </si>
  <si>
    <t xml:space="preserve">   86～90</t>
    <phoneticPr fontId="1"/>
  </si>
  <si>
    <t xml:space="preserve">   81～85</t>
    <phoneticPr fontId="1"/>
  </si>
  <si>
    <t xml:space="preserve">   76～80</t>
    <phoneticPr fontId="1"/>
  </si>
  <si>
    <t xml:space="preserve">   71～75</t>
    <phoneticPr fontId="1"/>
  </si>
  <si>
    <t xml:space="preserve">   66～70</t>
    <phoneticPr fontId="1"/>
  </si>
  <si>
    <t xml:space="preserve">   61～65</t>
    <phoneticPr fontId="1"/>
  </si>
  <si>
    <t xml:space="preserve">   56～60</t>
    <phoneticPr fontId="1"/>
  </si>
  <si>
    <t xml:space="preserve">   51～55</t>
    <phoneticPr fontId="1"/>
  </si>
  <si>
    <t xml:space="preserve">   46～50</t>
    <phoneticPr fontId="1"/>
  </si>
  <si>
    <t xml:space="preserve">   41～45</t>
    <phoneticPr fontId="1"/>
  </si>
  <si>
    <t xml:space="preserve">   36～40</t>
    <phoneticPr fontId="1"/>
  </si>
  <si>
    <t xml:space="preserve">   31～35</t>
    <phoneticPr fontId="1"/>
  </si>
  <si>
    <t xml:space="preserve">   26～30</t>
    <phoneticPr fontId="1"/>
  </si>
  <si>
    <t xml:space="preserve">   21～25</t>
    <phoneticPr fontId="1"/>
  </si>
  <si>
    <t xml:space="preserve">   16～20</t>
    <phoneticPr fontId="1"/>
  </si>
  <si>
    <t xml:space="preserve">   11～15</t>
    <phoneticPr fontId="1"/>
  </si>
  <si>
    <t xml:space="preserve">    6～10</t>
    <phoneticPr fontId="1"/>
  </si>
  <si>
    <t>　  0～ 5</t>
    <phoneticPr fontId="1"/>
  </si>
  <si>
    <t xml:space="preserve">    　　　立　　　　　学校              </t>
    <rPh sb="7" eb="8">
      <t>リツ</t>
    </rPh>
    <rPh sb="13" eb="15">
      <t>ガッコウ</t>
    </rPh>
    <phoneticPr fontId="1"/>
  </si>
  <si>
    <t>教  科</t>
    <rPh sb="0" eb="1">
      <t>キョウ</t>
    </rPh>
    <rPh sb="3" eb="4">
      <t>カ</t>
    </rPh>
    <phoneticPr fontId="1"/>
  </si>
  <si>
    <t xml:space="preserve"> ∑fu</t>
    <phoneticPr fontId="1"/>
  </si>
  <si>
    <t>(人)</t>
    <rPh sb="1" eb="2">
      <t>ニン</t>
    </rPh>
    <phoneticPr fontId="1"/>
  </si>
  <si>
    <t>学 級 成 績 の 統 計</t>
    <rPh sb="0" eb="1">
      <t>ガク</t>
    </rPh>
    <rPh sb="2" eb="3">
      <t>キュウ</t>
    </rPh>
    <rPh sb="4" eb="5">
      <t>シゲル</t>
    </rPh>
    <rPh sb="6" eb="7">
      <t>イサオ</t>
    </rPh>
    <rPh sb="10" eb="11">
      <t>トウ</t>
    </rPh>
    <rPh sb="12" eb="13">
      <t>ケイ</t>
    </rPh>
    <phoneticPr fontId="1"/>
  </si>
  <si>
    <t xml:space="preserve"> Ｍ(平均)＝　　　＋５×　　　 ＝</t>
    <rPh sb="3" eb="5">
      <t>ヘイキン</t>
    </rPh>
    <phoneticPr fontId="1"/>
  </si>
  <si>
    <t>人</t>
    <rPh sb="0" eb="1">
      <t>ヒト</t>
    </rPh>
    <phoneticPr fontId="1"/>
  </si>
  <si>
    <t>数</t>
    <rPh sb="0" eb="1">
      <t>カズ</t>
    </rPh>
    <phoneticPr fontId="1"/>
  </si>
  <si>
    <r>
      <t xml:space="preserve"> Ｖ（分散）＝５</t>
    </r>
    <r>
      <rPr>
        <vertAlign val="superscript"/>
        <sz val="9"/>
        <color theme="1"/>
        <rFont val="ＭＳ Ｐ明朝"/>
        <family val="1"/>
        <charset val="128"/>
      </rPr>
      <t xml:space="preserve">２ </t>
    </r>
    <r>
      <rPr>
        <sz val="9"/>
        <color theme="1"/>
        <rFont val="ＭＳ Ｐ明朝"/>
        <family val="1"/>
        <charset val="128"/>
      </rPr>
      <t>×[　　　－ (　　　 )</t>
    </r>
    <r>
      <rPr>
        <vertAlign val="superscript"/>
        <sz val="9"/>
        <color theme="1"/>
        <rFont val="ＭＳ Ｐ明朝"/>
        <family val="1"/>
        <charset val="128"/>
      </rPr>
      <t>２</t>
    </r>
    <r>
      <rPr>
        <sz val="9"/>
        <color theme="1"/>
        <rFont val="ＭＳ Ｐ明朝"/>
        <family val="1"/>
        <charset val="128"/>
      </rPr>
      <t>] = (                )</t>
    </r>
    <rPh sb="3" eb="5">
      <t>ブンサン</t>
    </rPh>
    <phoneticPr fontId="1"/>
  </si>
  <si>
    <t xml:space="preserve"> Ｓ．Ｄ．（標準偏差） ＝ 　　　　　＝</t>
    <rPh sb="6" eb="8">
      <t>ヒョウジュン</t>
    </rPh>
    <rPh sb="8" eb="10">
      <t>ヘンサ</t>
    </rPh>
    <phoneticPr fontId="1"/>
  </si>
  <si>
    <t>児童生徒数（テストを行った被験者数）</t>
    <phoneticPr fontId="1"/>
  </si>
  <si>
    <t>[計算のしかたと記号の説明]</t>
    <phoneticPr fontId="1"/>
  </si>
  <si>
    <t>１.人数調べ ………</t>
    <phoneticPr fontId="1"/>
  </si>
  <si>
    <t>２.ｆ(度数)  ………</t>
    <phoneticPr fontId="1"/>
  </si>
  <si>
    <t>「人数調べ」の欄の児童生徒の数を数字で記入する。</t>
    <phoneticPr fontId="1"/>
  </si>
  <si>
    <t>３.ｕ(既約得点)……</t>
    <phoneticPr fontId="1"/>
  </si>
  <si>
    <t>４.fu　 ……………</t>
    <phoneticPr fontId="1"/>
  </si>
  <si>
    <t>ｆ(度数)とｕ(既約得点)とを乗ずる。</t>
    <phoneticPr fontId="1"/>
  </si>
  <si>
    <t>ｆｕとｕを乗ずる。</t>
    <phoneticPr fontId="1"/>
  </si>
  <si>
    <t>７.(合計欄)の算出…</t>
    <phoneticPr fontId="1"/>
  </si>
  <si>
    <t>８.Ｍ(平均)Ｓ.Ｄ.(標準偏差)の算出…Ｍ(平均)を求め</t>
    <rPh sb="4" eb="6">
      <t>ヘイキン</t>
    </rPh>
    <rPh sb="12" eb="16">
      <t>ヒョウジュンヘンサ</t>
    </rPh>
    <rPh sb="18" eb="20">
      <t>サンシュツ</t>
    </rPh>
    <rPh sb="23" eb="25">
      <t>ヘイキン</t>
    </rPh>
    <rPh sb="27" eb="28">
      <t>モト</t>
    </rPh>
    <phoneticPr fontId="1"/>
  </si>
  <si>
    <r>
      <t>一般に度数の多い、おおむねそのグループの平均が位すると予想される得点階級の欄に０（仮想平均＝Ｘ</t>
    </r>
    <r>
      <rPr>
        <vertAlign val="subscript"/>
        <sz val="9"/>
        <color theme="1"/>
        <rFont val="ＭＳ Ｐ明朝"/>
        <family val="1"/>
        <charset val="128"/>
      </rPr>
      <t>０</t>
    </r>
    <r>
      <rPr>
        <sz val="9"/>
        <color theme="1"/>
        <rFont val="ＭＳ Ｐ明朝"/>
        <family val="1"/>
        <charset val="128"/>
      </rPr>
      <t>）を与え、それより上の段階に１、２，３，…、下の階級に－１、－２，－３，…、と順に与える。この場合度数が０である欄にも上記の数を与えることを忘れないこと。</t>
    </r>
    <phoneticPr fontId="1"/>
  </si>
  <si>
    <r>
      <t>５.fu</t>
    </r>
    <r>
      <rPr>
        <vertAlign val="superscript"/>
        <sz val="9"/>
        <color theme="1"/>
        <rFont val="ＭＳ 明朝"/>
        <family val="1"/>
        <charset val="128"/>
      </rPr>
      <t>２</t>
    </r>
    <r>
      <rPr>
        <sz val="9"/>
        <color theme="1"/>
        <rFont val="ＭＳ 明朝"/>
        <family val="1"/>
        <charset val="128"/>
      </rPr>
      <t xml:space="preserve"> ……………</t>
    </r>
    <phoneticPr fontId="1"/>
  </si>
  <si>
    <t>６.Ｎ　 ……………</t>
    <phoneticPr fontId="1"/>
  </si>
  <si>
    <r>
      <t>得  点（階級値で示す）　例</t>
    </r>
    <r>
      <rPr>
        <sz val="8"/>
        <color theme="1"/>
        <rFont val="ＭＳ 明朝"/>
        <family val="1"/>
        <charset val="128"/>
      </rPr>
      <t>：</t>
    </r>
    <r>
      <rPr>
        <sz val="8"/>
        <color theme="1"/>
        <rFont val="ＭＳ Ｐ明朝"/>
        <family val="1"/>
        <charset val="128"/>
      </rPr>
      <t>３ ⇒ ０～５　　98 ⇒ 96～100</t>
    </r>
    <rPh sb="0" eb="1">
      <t>トク</t>
    </rPh>
    <rPh sb="3" eb="4">
      <t>テン</t>
    </rPh>
    <rPh sb="5" eb="8">
      <t>カイキュウチ</t>
    </rPh>
    <rPh sb="9" eb="10">
      <t>シメ</t>
    </rPh>
    <rPh sb="13" eb="14">
      <t>レイ</t>
    </rPh>
    <phoneticPr fontId="1"/>
  </si>
  <si>
    <t>その得点階級に含まれる児童生徒の数をメモする。（「正」　などを用いるとよい。）</t>
    <phoneticPr fontId="1"/>
  </si>
  <si>
    <r>
      <t>Ｎ（ｆの合計）､∑ｆｕ（ｆｕの合計）､∑ｆｕ</t>
    </r>
    <r>
      <rPr>
        <vertAlign val="superscript"/>
        <sz val="9"/>
        <color theme="1"/>
        <rFont val="ＭＳ Ｐ明朝"/>
        <family val="1"/>
        <charset val="128"/>
      </rPr>
      <t xml:space="preserve">２
</t>
    </r>
    <r>
      <rPr>
        <sz val="9"/>
        <color theme="1"/>
        <rFont val="ＭＳ Ｐ明朝"/>
        <family val="1"/>
        <charset val="128"/>
      </rPr>
      <t>（ｆｕ</t>
    </r>
    <r>
      <rPr>
        <vertAlign val="superscript"/>
        <sz val="9"/>
        <color theme="1"/>
        <rFont val="ＭＳ Ｐ明朝"/>
        <family val="1"/>
        <charset val="128"/>
      </rPr>
      <t>２</t>
    </r>
    <r>
      <rPr>
        <sz val="9"/>
        <color theme="1"/>
        <rFont val="ＭＳ Ｐ明朝"/>
        <family val="1"/>
        <charset val="128"/>
      </rPr>
      <t>の合計）それぞれ所定の欄に記入する。</t>
    </r>
    <phoneticPr fontId="1"/>
  </si>
  <si>
    <t>度 数 分 布 図 表</t>
    <rPh sb="0" eb="1">
      <t>ド</t>
    </rPh>
    <rPh sb="2" eb="3">
      <t>スウ</t>
    </rPh>
    <rPh sb="4" eb="5">
      <t>ブン</t>
    </rPh>
    <rPh sb="6" eb="7">
      <t>ヌノ</t>
    </rPh>
    <rPh sb="8" eb="9">
      <t>ズ</t>
    </rPh>
    <rPh sb="10" eb="11">
      <t>ヒョウ</t>
    </rPh>
    <phoneticPr fontId="1"/>
  </si>
  <si>
    <t>Ｎ</t>
    <phoneticPr fontId="1"/>
  </si>
  <si>
    <t>得点(階級値)</t>
    <rPh sb="0" eb="2">
      <t>トクテン</t>
    </rPh>
    <rPh sb="3" eb="6">
      <t>カイキュウチ</t>
    </rPh>
    <phoneticPr fontId="1"/>
  </si>
  <si>
    <t>3</t>
    <phoneticPr fontId="1"/>
  </si>
  <si>
    <t>8</t>
    <phoneticPr fontId="1"/>
  </si>
  <si>
    <t>13</t>
    <phoneticPr fontId="1"/>
  </si>
  <si>
    <t>18</t>
    <phoneticPr fontId="1"/>
  </si>
  <si>
    <t>23</t>
    <phoneticPr fontId="1"/>
  </si>
  <si>
    <t>28</t>
    <phoneticPr fontId="1"/>
  </si>
  <si>
    <t>33</t>
    <phoneticPr fontId="1"/>
  </si>
  <si>
    <t>38</t>
    <phoneticPr fontId="1"/>
  </si>
  <si>
    <t>43</t>
    <phoneticPr fontId="1"/>
  </si>
  <si>
    <t>48</t>
    <phoneticPr fontId="1"/>
  </si>
  <si>
    <t>53</t>
    <phoneticPr fontId="1"/>
  </si>
  <si>
    <t>58</t>
    <phoneticPr fontId="1"/>
  </si>
  <si>
    <t>63</t>
    <phoneticPr fontId="1"/>
  </si>
  <si>
    <t>68</t>
    <phoneticPr fontId="1"/>
  </si>
  <si>
    <t>73</t>
    <phoneticPr fontId="1"/>
  </si>
  <si>
    <t>78</t>
    <phoneticPr fontId="1"/>
  </si>
  <si>
    <t>83</t>
    <phoneticPr fontId="1"/>
  </si>
  <si>
    <t>88</t>
    <phoneticPr fontId="1"/>
  </si>
  <si>
    <t>93</t>
    <phoneticPr fontId="1"/>
  </si>
  <si>
    <t>98</t>
    <phoneticPr fontId="1"/>
  </si>
  <si>
    <r>
      <t>X</t>
    </r>
    <r>
      <rPr>
        <vertAlign val="subscript"/>
        <sz val="10"/>
        <color theme="1"/>
        <rFont val="ＭＳ Ｐ明朝"/>
        <family val="1"/>
        <charset val="128"/>
      </rPr>
      <t>0</t>
    </r>
    <r>
      <rPr>
        <sz val="10"/>
        <color theme="1"/>
        <rFont val="ＭＳ Ｐ明朝"/>
        <family val="1"/>
        <charset val="128"/>
      </rPr>
      <t>=</t>
    </r>
    <phoneticPr fontId="1"/>
  </si>
  <si>
    <t>Ｍ＝</t>
    <phoneticPr fontId="1"/>
  </si>
  <si>
    <t>Ｖ＝</t>
    <phoneticPr fontId="1"/>
  </si>
  <si>
    <t>Ｓ．Ｄ．＝</t>
    <phoneticPr fontId="1"/>
  </si>
  <si>
    <t>[検査人員　男　　人、女　　人、計　　　人]　平均・分散・標準偏差算出表</t>
    <rPh sb="1" eb="3">
      <t>ケンサ</t>
    </rPh>
    <rPh sb="3" eb="5">
      <t>ジンイン</t>
    </rPh>
    <rPh sb="6" eb="7">
      <t>オトコ</t>
    </rPh>
    <rPh sb="9" eb="10">
      <t>ヒト</t>
    </rPh>
    <rPh sb="11" eb="12">
      <t>オンナ</t>
    </rPh>
    <rPh sb="14" eb="15">
      <t>ヒト</t>
    </rPh>
    <rPh sb="16" eb="17">
      <t>ケイ</t>
    </rPh>
    <rPh sb="20" eb="21">
      <t>ヒト</t>
    </rPh>
    <rPh sb="23" eb="25">
      <t>ヘイキン</t>
    </rPh>
    <rPh sb="26" eb="28">
      <t>ブンサン</t>
    </rPh>
    <rPh sb="29" eb="33">
      <t>ヒョウジュンヘンサ</t>
    </rPh>
    <rPh sb="33" eb="36">
      <t>サンシュツヒョウ</t>
    </rPh>
    <phoneticPr fontId="1"/>
  </si>
  <si>
    <r>
      <t>る際(Ｘ</t>
    </r>
    <r>
      <rPr>
        <vertAlign val="subscript"/>
        <sz val="9"/>
        <color theme="1"/>
        <rFont val="ＭＳ Ｐ明朝"/>
        <family val="1"/>
        <charset val="128"/>
      </rPr>
      <t>０</t>
    </r>
    <r>
      <rPr>
        <sz val="9"/>
        <color theme="1"/>
        <rFont val="ＭＳ Ｐ明朝"/>
        <family val="1"/>
        <charset val="128"/>
      </rPr>
      <t>）には、ｕの欄の、０に該当する階級値の数値(仮想平均)を入れ、以下１～７によって求められた数値を、上欄の公式に当てはめて逐次算出する。</t>
    </r>
    <rPh sb="1" eb="2">
      <t>サイ</t>
    </rPh>
    <rPh sb="11" eb="12">
      <t>ラン</t>
    </rPh>
    <rPh sb="16" eb="18">
      <t>ガイトウ</t>
    </rPh>
    <rPh sb="20" eb="23">
      <t>カイキュウチ</t>
    </rPh>
    <rPh sb="24" eb="26">
      <t>スウチ</t>
    </rPh>
    <rPh sb="27" eb="31">
      <t>カソウヘイキン</t>
    </rPh>
    <rPh sb="33" eb="34">
      <t>イ</t>
    </rPh>
    <rPh sb="36" eb="38">
      <t>イカ</t>
    </rPh>
    <rPh sb="45" eb="46">
      <t>モト</t>
    </rPh>
    <rPh sb="50" eb="52">
      <t>スウチ</t>
    </rPh>
    <rPh sb="54" eb="56">
      <t>ジョウラン</t>
    </rPh>
    <rPh sb="57" eb="59">
      <t>コウシキ</t>
    </rPh>
    <rPh sb="60" eb="61">
      <t>ア</t>
    </rPh>
    <rPh sb="65" eb="67">
      <t>チクジ</t>
    </rPh>
    <rPh sb="67" eb="69">
      <t>サンシュツ</t>
    </rPh>
    <phoneticPr fontId="1"/>
  </si>
  <si>
    <t>＝</t>
    <phoneticPr fontId="1"/>
  </si>
  <si>
    <t xml:space="preserve"> Ｓ．Ｄ．（標準偏差） ＝ 　　　　　</t>
    <rPh sb="6" eb="8">
      <t>ヒョウジュン</t>
    </rPh>
    <rPh sb="8" eb="10">
      <t>ヘンサ</t>
    </rPh>
    <phoneticPr fontId="1"/>
  </si>
  <si>
    <t>[検査人員　男　　人、女　　人、計　30人]　平均・分散・標準偏差算出表</t>
    <rPh sb="1" eb="3">
      <t>ケンサ</t>
    </rPh>
    <rPh sb="3" eb="5">
      <t>ジンイン</t>
    </rPh>
    <rPh sb="6" eb="7">
      <t>オトコ</t>
    </rPh>
    <rPh sb="9" eb="10">
      <t>ヒト</t>
    </rPh>
    <rPh sb="11" eb="12">
      <t>オンナ</t>
    </rPh>
    <rPh sb="14" eb="15">
      <t>ヒト</t>
    </rPh>
    <rPh sb="16" eb="17">
      <t>ケイ</t>
    </rPh>
    <rPh sb="20" eb="21">
      <t>ヒト</t>
    </rPh>
    <rPh sb="23" eb="25">
      <t>ヘイキン</t>
    </rPh>
    <rPh sb="26" eb="28">
      <t>ブンサン</t>
    </rPh>
    <rPh sb="29" eb="33">
      <t>ヒョウジュンヘンサ</t>
    </rPh>
    <rPh sb="33" eb="36">
      <t>サンシュツヒョウ</t>
    </rPh>
    <phoneticPr fontId="1"/>
  </si>
  <si>
    <t>　</t>
    <phoneticPr fontId="1"/>
  </si>
  <si>
    <t>学級度数分布表</t>
    <rPh sb="0" eb="7">
      <t>ガッキュウドスウブンプヒョウ</t>
    </rPh>
    <phoneticPr fontId="1"/>
  </si>
  <si>
    <t>人　数　（人）</t>
    <rPh sb="0" eb="1">
      <t>ヒト</t>
    </rPh>
    <rPh sb="2" eb="3">
      <t>スウ</t>
    </rPh>
    <rPh sb="5" eb="6">
      <t>ニン</t>
    </rPh>
    <phoneticPr fontId="1"/>
  </si>
  <si>
    <t xml:space="preserve"> Ｍ(平均)＝　　　  ＋５×　　　 </t>
    <rPh sb="3" eb="5">
      <t>ヘイキン</t>
    </rPh>
    <phoneticPr fontId="1"/>
  </si>
  <si>
    <r>
      <t xml:space="preserve"> Ｖ（分散）＝５</t>
    </r>
    <r>
      <rPr>
        <vertAlign val="superscript"/>
        <sz val="9"/>
        <color theme="1"/>
        <rFont val="ＭＳ Ｐ明朝"/>
        <family val="1"/>
        <charset val="128"/>
      </rPr>
      <t xml:space="preserve">２ </t>
    </r>
    <r>
      <rPr>
        <sz val="9"/>
        <color theme="1"/>
        <rFont val="ＭＳ Ｐ明朝"/>
        <family val="1"/>
        <charset val="128"/>
      </rPr>
      <t>×[　　　 － (　　　 )</t>
    </r>
    <r>
      <rPr>
        <vertAlign val="superscript"/>
        <sz val="9"/>
        <color theme="1"/>
        <rFont val="ＭＳ Ｐ明朝"/>
        <family val="1"/>
        <charset val="128"/>
      </rPr>
      <t>２</t>
    </r>
    <r>
      <rPr>
        <sz val="9"/>
        <color theme="1"/>
        <rFont val="ＭＳ Ｐ明朝"/>
        <family val="1"/>
        <charset val="128"/>
      </rPr>
      <t xml:space="preserve">] </t>
    </r>
    <rPh sb="3" eb="5">
      <t>ブンサン</t>
    </rPh>
    <phoneticPr fontId="1"/>
  </si>
  <si>
    <t xml:space="preserve">
</t>
    <phoneticPr fontId="1"/>
  </si>
  <si>
    <t>〈折れ線グラフの作り方〉
①範囲を選択します。</t>
    <rPh sb="14" eb="16">
      <t>ハンイ</t>
    </rPh>
    <rPh sb="17" eb="19">
      <t>センタク</t>
    </rPh>
    <phoneticPr fontId="1"/>
  </si>
  <si>
    <t xml:space="preserve">②挿入　　　　　グラフの中から「折れ線」を選択　　　
　　　　　　　　　　　その他の折れ線グラフ　　　　　折れ線を選ぶ　　　　　　ＯＫ　
                     　　　　　　             </t>
    <rPh sb="1" eb="3">
      <t>ソウニュウ</t>
    </rPh>
    <rPh sb="12" eb="13">
      <t>ナカ</t>
    </rPh>
    <rPh sb="16" eb="17">
      <t>オ</t>
    </rPh>
    <rPh sb="18" eb="19">
      <t>セン</t>
    </rPh>
    <rPh sb="21" eb="23">
      <t>センタク</t>
    </rPh>
    <rPh sb="40" eb="41">
      <t>タ</t>
    </rPh>
    <rPh sb="42" eb="43">
      <t>オ</t>
    </rPh>
    <rPh sb="44" eb="45">
      <t>セン</t>
    </rPh>
    <rPh sb="53" eb="54">
      <t>オ</t>
    </rPh>
    <rPh sb="55" eb="56">
      <t>セン</t>
    </rPh>
    <rPh sb="57" eb="58">
      <t>エラ</t>
    </rPh>
    <phoneticPr fontId="1"/>
  </si>
  <si>
    <t>〈折れ線グラフの作り方〉
〔具体例〕に作り方の説明がありますので、参照してください。</t>
    <rPh sb="1" eb="2">
      <t>オ</t>
    </rPh>
    <rPh sb="3" eb="4">
      <t>セン</t>
    </rPh>
    <rPh sb="8" eb="9">
      <t>ツク</t>
    </rPh>
    <rPh sb="10" eb="11">
      <t>カタ</t>
    </rPh>
    <rPh sb="19" eb="20">
      <t>ツク</t>
    </rPh>
    <rPh sb="21" eb="22">
      <t>カタ</t>
    </rPh>
    <rPh sb="23" eb="25">
      <t>セツメイ</t>
    </rPh>
    <rPh sb="33" eb="35">
      <t>サンショウ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</si>
</sst>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0_ "/>
    <numFmt numFmtId="177" formatCode="0_ "/>
  </numFmts>
  <fonts count="2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5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8"/>
      <color theme="1"/>
      <name val="ＭＳ Ｐゴシック"/>
      <family val="2"/>
      <charset val="128"/>
      <scheme val="minor"/>
    </font>
    <font>
      <sz val="6"/>
      <color theme="1"/>
      <name val="ＭＳ 明朝"/>
      <family val="1"/>
      <charset val="128"/>
    </font>
    <font>
      <sz val="7"/>
      <color theme="1"/>
      <name val="ＭＳ 明朝"/>
      <family val="1"/>
      <charset val="128"/>
    </font>
    <font>
      <sz val="9"/>
      <color theme="1"/>
      <name val="ＭＳ Ｐゴシック"/>
      <family val="2"/>
      <charset val="128"/>
      <scheme val="minor"/>
    </font>
    <font>
      <sz val="8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vertAlign val="superscript"/>
      <sz val="9"/>
      <color theme="1"/>
      <name val="ＭＳ Ｐ明朝"/>
      <family val="1"/>
      <charset val="128"/>
    </font>
    <font>
      <sz val="10"/>
      <color theme="1"/>
      <name val="ＭＳ ゴシック"/>
      <family val="3"/>
      <charset val="128"/>
    </font>
    <font>
      <vertAlign val="subscript"/>
      <sz val="9"/>
      <color theme="1"/>
      <name val="ＭＳ Ｐ明朝"/>
      <family val="1"/>
      <charset val="128"/>
    </font>
    <font>
      <vertAlign val="superscript"/>
      <sz val="9"/>
      <color theme="1"/>
      <name val="ＭＳ 明朝"/>
      <family val="1"/>
      <charset val="128"/>
    </font>
    <font>
      <sz val="10"/>
      <color theme="1"/>
      <name val="ＭＳ Ｐ明朝"/>
      <family val="1"/>
      <charset val="128"/>
    </font>
    <font>
      <vertAlign val="subscript"/>
      <sz val="10"/>
      <color theme="1"/>
      <name val="ＭＳ Ｐ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64">
    <border>
      <left/>
      <right/>
      <top/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thin">
        <color auto="1"/>
      </left>
      <right style="hair">
        <color auto="1"/>
      </right>
      <top style="dashed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dashed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dashed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dashed">
        <color auto="1"/>
      </bottom>
      <diagonal/>
    </border>
    <border>
      <left style="hair">
        <color auto="1"/>
      </left>
      <right/>
      <top style="dashed">
        <color auto="1"/>
      </top>
      <bottom style="hair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dashed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tted">
        <color auto="1"/>
      </right>
      <top/>
      <bottom style="thin">
        <color auto="1"/>
      </bottom>
      <diagonal/>
    </border>
    <border>
      <left style="dotted">
        <color auto="1"/>
      </left>
      <right style="dotted">
        <color auto="1"/>
      </right>
      <top/>
      <bottom style="thin">
        <color auto="1"/>
      </bottom>
      <diagonal/>
    </border>
    <border>
      <left style="dotted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>
      <alignment vertical="center"/>
    </xf>
    <xf numFmtId="9" fontId="20" fillId="0" borderId="0" applyFont="0" applyFill="0" applyBorder="0" applyAlignment="0" applyProtection="0">
      <alignment vertical="center"/>
    </xf>
  </cellStyleXfs>
  <cellXfs count="135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8" fillId="0" borderId="4" xfId="0" applyFont="1" applyBorder="1" applyAlignment="1">
      <alignment horizontal="left" vertical="center"/>
    </xf>
    <xf numFmtId="0" fontId="8" fillId="0" borderId="7" xfId="0" applyFont="1" applyBorder="1" applyAlignment="1">
      <alignment horizontal="left" vertical="center"/>
    </xf>
    <xf numFmtId="0" fontId="8" fillId="0" borderId="24" xfId="0" applyFont="1" applyBorder="1" applyAlignment="1">
      <alignment horizontal="left" vertical="center"/>
    </xf>
    <xf numFmtId="0" fontId="5" fillId="0" borderId="0" xfId="0" applyFont="1" applyAlignment="1">
      <alignment vertical="top"/>
    </xf>
    <xf numFmtId="0" fontId="9" fillId="0" borderId="20" xfId="0" applyFont="1" applyBorder="1">
      <alignment vertical="center"/>
    </xf>
    <xf numFmtId="0" fontId="9" fillId="0" borderId="24" xfId="0" applyFont="1" applyBorder="1">
      <alignment vertical="center"/>
    </xf>
    <xf numFmtId="0" fontId="9" fillId="0" borderId="21" xfId="0" applyFont="1" applyBorder="1">
      <alignment vertical="center"/>
    </xf>
    <xf numFmtId="0" fontId="9" fillId="0" borderId="6" xfId="0" applyFont="1" applyBorder="1">
      <alignment vertical="center"/>
    </xf>
    <xf numFmtId="0" fontId="5" fillId="0" borderId="29" xfId="0" applyFont="1" applyBorder="1">
      <alignment vertical="center"/>
    </xf>
    <xf numFmtId="0" fontId="11" fillId="0" borderId="0" xfId="0" applyFont="1" applyAlignment="1">
      <alignment horizontal="center" vertical="center"/>
    </xf>
    <xf numFmtId="0" fontId="3" fillId="0" borderId="0" xfId="0" applyFont="1" applyAlignment="1"/>
    <xf numFmtId="0" fontId="5" fillId="0" borderId="0" xfId="0" applyFont="1" applyAlignment="1">
      <alignment horizontal="left" vertical="center"/>
    </xf>
    <xf numFmtId="0" fontId="5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6" fillId="0" borderId="0" xfId="0" applyFont="1">
      <alignment vertical="center"/>
    </xf>
    <xf numFmtId="0" fontId="15" fillId="0" borderId="0" xfId="0" applyFont="1">
      <alignment vertical="center"/>
    </xf>
    <xf numFmtId="0" fontId="5" fillId="0" borderId="5" xfId="0" applyFont="1" applyBorder="1">
      <alignment vertical="center"/>
    </xf>
    <xf numFmtId="0" fontId="11" fillId="0" borderId="0" xfId="0" applyFont="1" applyAlignment="1"/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18" fillId="0" borderId="0" xfId="0" applyFont="1">
      <alignment vertical="center"/>
    </xf>
    <xf numFmtId="0" fontId="21" fillId="0" borderId="0" xfId="0" applyFont="1">
      <alignment vertical="center"/>
    </xf>
    <xf numFmtId="0" fontId="0" fillId="0" borderId="5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58" xfId="0" quotePrefix="1" applyBorder="1" applyAlignment="1">
      <alignment horizontal="center" vertical="center"/>
    </xf>
    <xf numFmtId="0" fontId="0" fillId="0" borderId="59" xfId="0" quotePrefix="1" applyBorder="1" applyAlignment="1">
      <alignment horizontal="center" vertical="center"/>
    </xf>
    <xf numFmtId="0" fontId="0" fillId="0" borderId="60" xfId="0" quotePrefix="1" applyBorder="1" applyAlignment="1">
      <alignment horizontal="center" vertical="center"/>
    </xf>
    <xf numFmtId="0" fontId="0" fillId="0" borderId="6" xfId="0" applyBorder="1">
      <alignment vertical="center"/>
    </xf>
    <xf numFmtId="0" fontId="0" fillId="0" borderId="14" xfId="0" applyBorder="1">
      <alignment vertical="center"/>
    </xf>
    <xf numFmtId="0" fontId="0" fillId="0" borderId="52" xfId="0" quotePrefix="1" applyBorder="1" applyAlignment="1">
      <alignment horizontal="center" vertical="center"/>
    </xf>
    <xf numFmtId="0" fontId="0" fillId="0" borderId="53" xfId="0" quotePrefix="1" applyBorder="1" applyAlignment="1">
      <alignment horizontal="center" vertical="center"/>
    </xf>
    <xf numFmtId="0" fontId="0" fillId="0" borderId="54" xfId="0" quotePrefix="1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21" fillId="0" borderId="0" xfId="0" applyFont="1" applyAlignment="1">
      <alignment vertical="center" wrapText="1"/>
    </xf>
    <xf numFmtId="0" fontId="22" fillId="0" borderId="0" xfId="0" applyFont="1">
      <alignment vertical="center"/>
    </xf>
    <xf numFmtId="0" fontId="23" fillId="0" borderId="0" xfId="0" applyFont="1">
      <alignment vertical="center"/>
    </xf>
    <xf numFmtId="0" fontId="0" fillId="0" borderId="0" xfId="0" quotePrefix="1" applyAlignment="1">
      <alignment horizontal="center" vertical="center"/>
    </xf>
    <xf numFmtId="0" fontId="0" fillId="0" borderId="0" xfId="0" applyAlignment="1">
      <alignment horizontal="center" vertical="center"/>
    </xf>
    <xf numFmtId="177" fontId="0" fillId="0" borderId="0" xfId="0" applyNumberFormat="1">
      <alignment vertical="center"/>
    </xf>
    <xf numFmtId="0" fontId="0" fillId="0" borderId="0" xfId="1" applyNumberFormat="1" applyFont="1" applyBorder="1">
      <alignment vertical="center"/>
    </xf>
    <xf numFmtId="0" fontId="0" fillId="0" borderId="0" xfId="0" applyAlignment="1">
      <alignment vertical="top" wrapText="1"/>
    </xf>
    <xf numFmtId="0" fontId="18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176" fontId="3" fillId="0" borderId="0" xfId="0" applyNumberFormat="1" applyFont="1" applyAlignment="1">
      <alignment horizontal="left" vertical="center"/>
    </xf>
    <xf numFmtId="0" fontId="13" fillId="0" borderId="51" xfId="0" applyFont="1" applyBorder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0" fillId="0" borderId="0" xfId="0" applyAlignment="1">
      <alignment horizontal="left" vertical="top" wrapText="1"/>
    </xf>
    <xf numFmtId="0" fontId="6" fillId="0" borderId="13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0" fontId="3" fillId="0" borderId="14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1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5" fillId="0" borderId="0" xfId="0" applyFont="1" applyAlignment="1">
      <alignment horizontal="left" vertical="top"/>
    </xf>
    <xf numFmtId="0" fontId="5" fillId="0" borderId="25" xfId="0" applyFont="1" applyBorder="1" applyAlignment="1">
      <alignment horizontal="left" vertical="top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3" xfId="0" applyFont="1" applyBorder="1" applyAlignment="1">
      <alignment horizontal="right" vertical="center"/>
    </xf>
    <xf numFmtId="0" fontId="10" fillId="0" borderId="4" xfId="0" applyFont="1" applyBorder="1" applyAlignment="1">
      <alignment horizontal="right" vertical="center"/>
    </xf>
    <xf numFmtId="0" fontId="10" fillId="0" borderId="6" xfId="0" applyFont="1" applyBorder="1" applyAlignment="1">
      <alignment horizontal="right" vertical="center"/>
    </xf>
    <xf numFmtId="0" fontId="10" fillId="0" borderId="7" xfId="0" applyFont="1" applyBorder="1" applyAlignment="1">
      <alignment horizontal="right" vertical="center"/>
    </xf>
    <xf numFmtId="0" fontId="7" fillId="0" borderId="1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17" xfId="0" applyFont="1" applyBorder="1" applyAlignment="1">
      <alignment horizontal="left" vertical="center"/>
    </xf>
    <xf numFmtId="0" fontId="6" fillId="0" borderId="20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9" fillId="0" borderId="24" xfId="0" applyFont="1" applyBorder="1" applyAlignment="1">
      <alignment horizontal="left" vertical="center"/>
    </xf>
    <xf numFmtId="0" fontId="9" fillId="0" borderId="23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2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6" fillId="0" borderId="7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13" fillId="0" borderId="0" xfId="0" applyFont="1" applyAlignment="1">
      <alignment horizontal="left" vertical="top" wrapText="1"/>
    </xf>
    <xf numFmtId="0" fontId="6" fillId="0" borderId="6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176" fontId="6" fillId="0" borderId="17" xfId="0" applyNumberFormat="1" applyFont="1" applyBorder="1" applyAlignment="1">
      <alignment horizontal="center" vertical="center"/>
    </xf>
    <xf numFmtId="176" fontId="6" fillId="0" borderId="19" xfId="0" applyNumberFormat="1" applyFont="1" applyBorder="1" applyAlignment="1">
      <alignment horizontal="center" vertical="center"/>
    </xf>
    <xf numFmtId="176" fontId="6" fillId="0" borderId="24" xfId="0" applyNumberFormat="1" applyFont="1" applyBorder="1" applyAlignment="1">
      <alignment horizontal="center" vertical="center"/>
    </xf>
    <xf numFmtId="176" fontId="6" fillId="0" borderId="23" xfId="0" applyNumberFormat="1" applyFont="1" applyBorder="1" applyAlignment="1">
      <alignment horizontal="center" vertical="center"/>
    </xf>
    <xf numFmtId="176" fontId="6" fillId="0" borderId="25" xfId="0" applyNumberFormat="1" applyFont="1" applyBorder="1" applyAlignment="1">
      <alignment horizontal="center" vertical="center"/>
    </xf>
    <xf numFmtId="176" fontId="6" fillId="0" borderId="26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1" fillId="0" borderId="0" xfId="0" applyFont="1" applyAlignment="1">
      <alignment horizontal="left"/>
    </xf>
    <xf numFmtId="176" fontId="3" fillId="0" borderId="0" xfId="0" applyNumberFormat="1" applyFont="1" applyAlignment="1">
      <alignment horizontal="center" vertical="center"/>
    </xf>
    <xf numFmtId="0" fontId="3" fillId="0" borderId="14" xfId="0" applyFont="1" applyBorder="1" applyAlignment="1">
      <alignment horizontal="left" vertical="center"/>
    </xf>
    <xf numFmtId="0" fontId="15" fillId="0" borderId="14" xfId="0" applyFont="1" applyBorder="1" applyAlignment="1">
      <alignment horizontal="left" vertical="center"/>
    </xf>
  </cellXfs>
  <cellStyles count="2">
    <cellStyle name="パーセント" xfId="1" builtinId="5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〇組　度数分布図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具体例!$AZ$15</c:f>
              <c:strCache>
                <c:ptCount val="1"/>
                <c:pt idx="0">
                  <c:v>人　数　（人）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具体例!$BA$14:$BT$14</c:f>
              <c:strCache>
                <c:ptCount val="20"/>
                <c:pt idx="0">
                  <c:v>3</c:v>
                </c:pt>
                <c:pt idx="1">
                  <c:v>8</c:v>
                </c:pt>
                <c:pt idx="2">
                  <c:v>13</c:v>
                </c:pt>
                <c:pt idx="3">
                  <c:v>18</c:v>
                </c:pt>
                <c:pt idx="4">
                  <c:v>23</c:v>
                </c:pt>
                <c:pt idx="5">
                  <c:v>28</c:v>
                </c:pt>
                <c:pt idx="6">
                  <c:v>33</c:v>
                </c:pt>
                <c:pt idx="7">
                  <c:v>38</c:v>
                </c:pt>
                <c:pt idx="8">
                  <c:v>43</c:v>
                </c:pt>
                <c:pt idx="9">
                  <c:v>48</c:v>
                </c:pt>
                <c:pt idx="10">
                  <c:v>53</c:v>
                </c:pt>
                <c:pt idx="11">
                  <c:v>58</c:v>
                </c:pt>
                <c:pt idx="12">
                  <c:v>63</c:v>
                </c:pt>
                <c:pt idx="13">
                  <c:v>68</c:v>
                </c:pt>
                <c:pt idx="14">
                  <c:v>73</c:v>
                </c:pt>
                <c:pt idx="15">
                  <c:v>78</c:v>
                </c:pt>
                <c:pt idx="16">
                  <c:v>83</c:v>
                </c:pt>
                <c:pt idx="17">
                  <c:v>88</c:v>
                </c:pt>
                <c:pt idx="18">
                  <c:v>93</c:v>
                </c:pt>
                <c:pt idx="19">
                  <c:v>98</c:v>
                </c:pt>
              </c:strCache>
            </c:strRef>
          </c:cat>
          <c:val>
            <c:numRef>
              <c:f>具体例!$BA$15:$BT$15</c:f>
              <c:numCache>
                <c:formatCode>General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0</c:v>
                </c:pt>
                <c:pt idx="10">
                  <c:v>2</c:v>
                </c:pt>
                <c:pt idx="11">
                  <c:v>2</c:v>
                </c:pt>
                <c:pt idx="12">
                  <c:v>3</c:v>
                </c:pt>
                <c:pt idx="13">
                  <c:v>3</c:v>
                </c:pt>
                <c:pt idx="14">
                  <c:v>4</c:v>
                </c:pt>
                <c:pt idx="15">
                  <c:v>6</c:v>
                </c:pt>
                <c:pt idx="16">
                  <c:v>5</c:v>
                </c:pt>
                <c:pt idx="17">
                  <c:v>3</c:v>
                </c:pt>
                <c:pt idx="18">
                  <c:v>1</c:v>
                </c:pt>
                <c:pt idx="1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988-4041-8300-706151E570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5138800"/>
        <c:axId val="165134488"/>
      </c:lineChart>
      <c:catAx>
        <c:axId val="1651388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65134488"/>
        <c:crosses val="autoZero"/>
        <c:auto val="1"/>
        <c:lblAlgn val="ctr"/>
        <c:lblOffset val="100"/>
        <c:noMultiLvlLbl val="0"/>
      </c:catAx>
      <c:valAx>
        <c:axId val="1651344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651388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33</xdr:col>
      <xdr:colOff>0</xdr:colOff>
      <xdr:row>6</xdr:row>
      <xdr:rowOff>87923</xdr:rowOff>
    </xdr:from>
    <xdr:to>
      <xdr:col>48</xdr:col>
      <xdr:colOff>124558</xdr:colOff>
      <xdr:row>6</xdr:row>
      <xdr:rowOff>87923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CxnSpPr/>
      </xdr:nvCxnSpPr>
      <xdr:spPr>
        <a:xfrm>
          <a:off x="4972050" y="659423"/>
          <a:ext cx="2134333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33</xdr:col>
      <xdr:colOff>0</xdr:colOff>
      <xdr:row>10</xdr:row>
      <xdr:rowOff>7327</xdr:rowOff>
    </xdr:from>
    <xdr:to>
      <xdr:col>49</xdr:col>
      <xdr:colOff>0</xdr:colOff>
      <xdr:row>10</xdr:row>
      <xdr:rowOff>7327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>
          <a:off x="4972050" y="959827"/>
          <a:ext cx="2143125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102577</xdr:colOff>
      <xdr:row>65</xdr:row>
      <xdr:rowOff>43961</xdr:rowOff>
    </xdr:from>
    <xdr:to>
      <xdr:col>4</xdr:col>
      <xdr:colOff>14654</xdr:colOff>
      <xdr:row>66</xdr:row>
      <xdr:rowOff>117229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407377" y="9959486"/>
          <a:ext cx="216877" cy="22566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800">
              <a:latin typeface="ＭＳ Ｐ明朝" panose="02020600040205080304" pitchFamily="18" charset="-128"/>
              <a:ea typeface="ＭＳ Ｐ明朝" panose="02020600040205080304" pitchFamily="18" charset="-128"/>
            </a:rPr>
            <a:t>0</a:t>
          </a:r>
        </a:p>
        <a:p>
          <a:endParaRPr kumimoji="1" lang="ja-JP" altLang="en-US" sz="11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>
    <xdr:from>
      <xdr:col>2</xdr:col>
      <xdr:colOff>95250</xdr:colOff>
      <xdr:row>60</xdr:row>
      <xdr:rowOff>51288</xdr:rowOff>
    </xdr:from>
    <xdr:to>
      <xdr:col>4</xdr:col>
      <xdr:colOff>7327</xdr:colOff>
      <xdr:row>61</xdr:row>
      <xdr:rowOff>124556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400050" y="9204813"/>
          <a:ext cx="216877" cy="22566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800">
              <a:latin typeface="ＭＳ Ｐ明朝" panose="02020600040205080304" pitchFamily="18" charset="-128"/>
              <a:ea typeface="ＭＳ Ｐ明朝" panose="02020600040205080304" pitchFamily="18" charset="-128"/>
            </a:rPr>
            <a:t>5</a:t>
          </a:r>
        </a:p>
        <a:p>
          <a:endParaRPr kumimoji="1" lang="en-US" altLang="ja-JP" sz="800"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endParaRPr kumimoji="1" lang="ja-JP" altLang="en-US" sz="11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>
    <xdr:from>
      <xdr:col>2</xdr:col>
      <xdr:colOff>23813</xdr:colOff>
      <xdr:row>45</xdr:row>
      <xdr:rowOff>29307</xdr:rowOff>
    </xdr:from>
    <xdr:to>
      <xdr:col>4</xdr:col>
      <xdr:colOff>36635</xdr:colOff>
      <xdr:row>46</xdr:row>
      <xdr:rowOff>102576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328613" y="6915882"/>
          <a:ext cx="317622" cy="20661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800">
              <a:latin typeface="ＭＳ Ｐ明朝" panose="02020600040205080304" pitchFamily="18" charset="-128"/>
              <a:ea typeface="ＭＳ Ｐ明朝" panose="02020600040205080304" pitchFamily="18" charset="-128"/>
            </a:rPr>
            <a:t>20</a:t>
          </a:r>
        </a:p>
        <a:p>
          <a:endParaRPr kumimoji="1" lang="ja-JP" altLang="en-US" sz="11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>
    <xdr:from>
      <xdr:col>2</xdr:col>
      <xdr:colOff>1</xdr:colOff>
      <xdr:row>50</xdr:row>
      <xdr:rowOff>29307</xdr:rowOff>
    </xdr:from>
    <xdr:to>
      <xdr:col>4</xdr:col>
      <xdr:colOff>21981</xdr:colOff>
      <xdr:row>51</xdr:row>
      <xdr:rowOff>102576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304801" y="7658832"/>
          <a:ext cx="326780" cy="22566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800">
              <a:latin typeface="ＭＳ Ｐ明朝" panose="02020600040205080304" pitchFamily="18" charset="-128"/>
              <a:ea typeface="ＭＳ Ｐ明朝" panose="02020600040205080304" pitchFamily="18" charset="-128"/>
            </a:rPr>
            <a:t>15</a:t>
          </a:r>
        </a:p>
        <a:p>
          <a:endParaRPr kumimoji="1" lang="en-US" altLang="ja-JP" sz="800"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endParaRPr kumimoji="1" lang="ja-JP" altLang="en-US" sz="11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>
    <xdr:from>
      <xdr:col>2</xdr:col>
      <xdr:colOff>17860</xdr:colOff>
      <xdr:row>55</xdr:row>
      <xdr:rowOff>36634</xdr:rowOff>
    </xdr:from>
    <xdr:to>
      <xdr:col>4</xdr:col>
      <xdr:colOff>29308</xdr:colOff>
      <xdr:row>56</xdr:row>
      <xdr:rowOff>109903</xdr:rowOff>
    </xdr:to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322660" y="8428159"/>
          <a:ext cx="316248" cy="22566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800">
              <a:latin typeface="ＭＳ Ｐ明朝" panose="02020600040205080304" pitchFamily="18" charset="-128"/>
              <a:ea typeface="ＭＳ Ｐ明朝" panose="02020600040205080304" pitchFamily="18" charset="-128"/>
            </a:rPr>
            <a:t>10</a:t>
          </a:r>
        </a:p>
        <a:p>
          <a:endParaRPr kumimoji="1" lang="en-US" altLang="ja-JP" sz="800"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endParaRPr kumimoji="1" lang="en-US" altLang="ja-JP" sz="800"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endParaRPr kumimoji="1" lang="ja-JP" altLang="en-US" sz="11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oneCellAnchor>
    <xdr:from>
      <xdr:col>34</xdr:col>
      <xdr:colOff>48357</xdr:colOff>
      <xdr:row>17</xdr:row>
      <xdr:rowOff>84992</xdr:rowOff>
    </xdr:from>
    <xdr:ext cx="313739" cy="16671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9" name="テキスト ボックス 8">
              <a:extLst>
                <a:ext uri="{FF2B5EF4-FFF2-40B4-BE49-F238E27FC236}">
                  <a16:creationId xmlns:a16="http://schemas.microsoft.com/office/drawing/2014/main" id="{00000000-0008-0000-0000-000009000000}"/>
                </a:ext>
              </a:extLst>
            </xdr:cNvPr>
            <xdr:cNvSpPr txBox="1"/>
          </xdr:nvSpPr>
          <xdr:spPr>
            <a:xfrm>
              <a:off x="5153757" y="2104292"/>
              <a:ext cx="313739" cy="16671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d>
                      <m:dPr>
                        <m:ctrlPr>
                          <a:rPr kumimoji="1" lang="en-US" altLang="ja-JP" sz="1000" i="1">
                            <a:latin typeface="Cambria Math" panose="02040503050406030204" pitchFamily="18" charset="0"/>
                          </a:rPr>
                        </m:ctrlPr>
                      </m:dPr>
                      <m:e>
                        <m:sSub>
                          <m:sSubPr>
                            <m:ctrlPr>
                              <a:rPr kumimoji="1" lang="en-US" altLang="ja-JP" sz="1000" i="1"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kumimoji="1" lang="ja-JP" altLang="en-US" sz="1000" i="1">
                                <a:latin typeface="Cambria Math" panose="02040503050406030204" pitchFamily="18" charset="0"/>
                              </a:rPr>
                              <m:t>Ｘ</m:t>
                            </m:r>
                          </m:e>
                          <m:sub>
                            <m:r>
                              <a:rPr kumimoji="1" lang="en-US" altLang="ja-JP" sz="1000" i="1">
                                <a:latin typeface="Cambria Math" panose="02040503050406030204" pitchFamily="18" charset="0"/>
                              </a:rPr>
                              <m:t>0</m:t>
                            </m:r>
                          </m:sub>
                        </m:sSub>
                      </m:e>
                    </m:d>
                  </m:oMath>
                </m:oMathPara>
              </a14:m>
              <a:endParaRPr kumimoji="1" lang="ja-JP" altLang="en-US" sz="1000">
                <a:latin typeface="ＭＳ 明朝" panose="02020609040205080304" pitchFamily="17" charset="-128"/>
                <a:ea typeface="ＭＳ 明朝" panose="02020609040205080304" pitchFamily="17" charset="-128"/>
              </a:endParaRPr>
            </a:p>
          </xdr:txBody>
        </xdr:sp>
      </mc:Choice>
      <mc:Fallback xmlns="">
        <xdr:sp macro="" textlink="">
          <xdr:nvSpPr>
            <xdr:cNvPr id="9" name="テキスト ボックス 8"/>
            <xdr:cNvSpPr txBox="1"/>
          </xdr:nvSpPr>
          <xdr:spPr>
            <a:xfrm>
              <a:off x="5153757" y="2104292"/>
              <a:ext cx="313739" cy="16671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kumimoji="1" lang="en-US" altLang="ja-JP" sz="1000" i="0">
                  <a:latin typeface="Cambria Math" panose="02040503050406030204" pitchFamily="18" charset="0"/>
                </a:rPr>
                <a:t>(</a:t>
              </a:r>
              <a:r>
                <a:rPr kumimoji="1" lang="ja-JP" altLang="en-US" sz="1000" i="0">
                  <a:latin typeface="Cambria Math" panose="02040503050406030204" pitchFamily="18" charset="0"/>
                </a:rPr>
                <a:t>Ｘ</a:t>
              </a:r>
              <a:r>
                <a:rPr kumimoji="1" lang="en-US" altLang="ja-JP" sz="1000" i="0">
                  <a:latin typeface="Cambria Math" panose="02040503050406030204" pitchFamily="18" charset="0"/>
                </a:rPr>
                <a:t>_0 )</a:t>
              </a:r>
              <a:endParaRPr kumimoji="1" lang="ja-JP" altLang="en-US" sz="1000">
                <a:latin typeface="ＭＳ 明朝" panose="02020609040205080304" pitchFamily="17" charset="-128"/>
                <a:ea typeface="ＭＳ 明朝" panose="02020609040205080304" pitchFamily="17" charset="-128"/>
              </a:endParaRPr>
            </a:p>
          </xdr:txBody>
        </xdr:sp>
      </mc:Fallback>
    </mc:AlternateContent>
    <xdr:clientData/>
  </xdr:oneCellAnchor>
  <xdr:oneCellAnchor>
    <xdr:from>
      <xdr:col>38</xdr:col>
      <xdr:colOff>106976</xdr:colOff>
      <xdr:row>17</xdr:row>
      <xdr:rowOff>33702</xdr:rowOff>
    </xdr:from>
    <xdr:ext cx="239489" cy="29155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0" name="テキスト ボックス 9">
              <a:extLst>
                <a:ext uri="{FF2B5EF4-FFF2-40B4-BE49-F238E27FC236}">
                  <a16:creationId xmlns:a16="http://schemas.microsoft.com/office/drawing/2014/main" id="{00000000-0008-0000-0000-00000A000000}"/>
                </a:ext>
              </a:extLst>
            </xdr:cNvPr>
            <xdr:cNvSpPr txBox="1"/>
          </xdr:nvSpPr>
          <xdr:spPr>
            <a:xfrm>
              <a:off x="5745776" y="2053002"/>
              <a:ext cx="239489" cy="29155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f>
                      <m:fPr>
                        <m:ctrlPr>
                          <a:rPr kumimoji="1" lang="en-US" altLang="ja-JP" sz="100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kumimoji="1" lang="ja-JP" altLang="en-US" sz="1000" i="1">
                            <a:latin typeface="Cambria Math" panose="02040503050406030204" pitchFamily="18" charset="0"/>
                          </a:rPr>
                          <m:t>∑</m:t>
                        </m:r>
                        <m:r>
                          <m:rPr>
                            <m:sty m:val="p"/>
                          </m:rPr>
                          <a:rPr kumimoji="1" lang="en-US" altLang="ja-JP" sz="1000" i="1">
                            <a:latin typeface="Cambria Math" panose="02040503050406030204" pitchFamily="18" charset="0"/>
                          </a:rPr>
                          <m:t>fu</m:t>
                        </m:r>
                      </m:num>
                      <m:den>
                        <m:r>
                          <a:rPr kumimoji="1" lang="ja-JP" altLang="en-US" sz="1000" i="1">
                            <a:latin typeface="Cambria Math" panose="02040503050406030204" pitchFamily="18" charset="0"/>
                          </a:rPr>
                          <m:t>Ｎ</m:t>
                        </m:r>
                      </m:den>
                    </m:f>
                  </m:oMath>
                </m:oMathPara>
              </a14:m>
              <a:endParaRPr kumimoji="1" lang="ja-JP" altLang="en-US" sz="1000">
                <a:latin typeface="ＭＳ Ｐ明朝" panose="02020600040205080304" pitchFamily="18" charset="-128"/>
                <a:ea typeface="ＭＳ Ｐ明朝" panose="02020600040205080304" pitchFamily="18" charset="-128"/>
              </a:endParaRPr>
            </a:p>
          </xdr:txBody>
        </xdr:sp>
      </mc:Choice>
      <mc:Fallback xmlns="">
        <xdr:sp macro="" textlink="">
          <xdr:nvSpPr>
            <xdr:cNvPr id="10" name="テキスト ボックス 9"/>
            <xdr:cNvSpPr txBox="1"/>
          </xdr:nvSpPr>
          <xdr:spPr>
            <a:xfrm>
              <a:off x="5745776" y="2053002"/>
              <a:ext cx="239489" cy="29155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kumimoji="1" lang="en-US" altLang="ja-JP" sz="1000" i="0">
                  <a:latin typeface="Cambria Math" panose="02040503050406030204" pitchFamily="18" charset="0"/>
                </a:rPr>
                <a:t>(</a:t>
              </a:r>
              <a:r>
                <a:rPr kumimoji="1" lang="ja-JP" altLang="en-US" sz="1000" i="0">
                  <a:latin typeface="Cambria Math" panose="02040503050406030204" pitchFamily="18" charset="0"/>
                </a:rPr>
                <a:t>∑</a:t>
              </a:r>
              <a:r>
                <a:rPr kumimoji="1" lang="en-US" altLang="ja-JP" sz="1000" i="0">
                  <a:latin typeface="Cambria Math" panose="02040503050406030204" pitchFamily="18" charset="0"/>
                </a:rPr>
                <a:t>fu)/</a:t>
              </a:r>
              <a:r>
                <a:rPr kumimoji="1" lang="ja-JP" altLang="en-US" sz="1000" i="0">
                  <a:latin typeface="Cambria Math" panose="02040503050406030204" pitchFamily="18" charset="0"/>
                </a:rPr>
                <a:t>Ｎ</a:t>
              </a:r>
              <a:endParaRPr kumimoji="1" lang="ja-JP" altLang="en-US" sz="1000">
                <a:latin typeface="ＭＳ Ｐ明朝" panose="02020600040205080304" pitchFamily="18" charset="-128"/>
                <a:ea typeface="ＭＳ Ｐ明朝" panose="02020600040205080304" pitchFamily="18" charset="-128"/>
              </a:endParaRPr>
            </a:p>
          </xdr:txBody>
        </xdr:sp>
      </mc:Fallback>
    </mc:AlternateContent>
    <xdr:clientData/>
  </xdr:oneCellAnchor>
  <xdr:twoCellAnchor>
    <xdr:from>
      <xdr:col>42</xdr:col>
      <xdr:colOff>7327</xdr:colOff>
      <xdr:row>17</xdr:row>
      <xdr:rowOff>43961</xdr:rowOff>
    </xdr:from>
    <xdr:to>
      <xdr:col>47</xdr:col>
      <xdr:colOff>58615</xdr:colOff>
      <xdr:row>18</xdr:row>
      <xdr:rowOff>131884</xdr:rowOff>
    </xdr:to>
    <xdr:sp macro="" textlink="">
      <xdr:nvSpPr>
        <xdr:cNvPr id="11" name="正方形/長方形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6179527" y="2063261"/>
          <a:ext cx="727563" cy="278423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37</xdr:col>
      <xdr:colOff>11722</xdr:colOff>
      <xdr:row>21</xdr:row>
      <xdr:rowOff>63011</xdr:rowOff>
    </xdr:from>
    <xdr:ext cx="230383" cy="23320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2" name="テキスト ボックス 11">
              <a:extLst>
                <a:ext uri="{FF2B5EF4-FFF2-40B4-BE49-F238E27FC236}">
                  <a16:creationId xmlns:a16="http://schemas.microsoft.com/office/drawing/2014/main" id="{00000000-0008-0000-0000-00000C000000}"/>
                </a:ext>
              </a:extLst>
            </xdr:cNvPr>
            <xdr:cNvSpPr txBox="1"/>
          </xdr:nvSpPr>
          <xdr:spPr>
            <a:xfrm>
              <a:off x="5550876" y="2847242"/>
              <a:ext cx="230383" cy="23320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f>
                      <m:fPr>
                        <m:ctrlPr>
                          <a:rPr kumimoji="1" lang="en-US" altLang="ja-JP" sz="80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kumimoji="1" lang="ja-JP" altLang="en-US" sz="800" i="1">
                            <a:latin typeface="Cambria Math" panose="02040503050406030204" pitchFamily="18" charset="0"/>
                          </a:rPr>
                          <m:t>∑</m:t>
                        </m:r>
                        <m:r>
                          <m:rPr>
                            <m:sty m:val="p"/>
                          </m:rPr>
                          <a:rPr kumimoji="1" lang="en-US" altLang="ja-JP" sz="800" i="1">
                            <a:latin typeface="Cambria Math" panose="02040503050406030204" pitchFamily="18" charset="0"/>
                          </a:rPr>
                          <m:t>fu</m:t>
                        </m:r>
                        <m:r>
                          <a:rPr kumimoji="1" lang="ja-JP" altLang="en-US" sz="800" i="1" baseline="30000">
                            <a:latin typeface="Cambria Math" panose="02040503050406030204" pitchFamily="18" charset="0"/>
                          </a:rPr>
                          <m:t>２</m:t>
                        </m:r>
                      </m:num>
                      <m:den>
                        <m:r>
                          <a:rPr kumimoji="1" lang="ja-JP" altLang="en-US" sz="800" i="1">
                            <a:latin typeface="Cambria Math" panose="02040503050406030204" pitchFamily="18" charset="0"/>
                          </a:rPr>
                          <m:t>Ｎ</m:t>
                        </m:r>
                      </m:den>
                    </m:f>
                  </m:oMath>
                </m:oMathPara>
              </a14:m>
              <a:endParaRPr kumimoji="1" lang="ja-JP" altLang="en-US" sz="800"/>
            </a:p>
          </xdr:txBody>
        </xdr:sp>
      </mc:Choice>
      <mc:Fallback xmlns="">
        <xdr:sp macro="" textlink="">
          <xdr:nvSpPr>
            <xdr:cNvPr id="12" name="テキスト ボックス 11"/>
            <xdr:cNvSpPr txBox="1"/>
          </xdr:nvSpPr>
          <xdr:spPr>
            <a:xfrm>
              <a:off x="5550876" y="2847242"/>
              <a:ext cx="230383" cy="23320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kumimoji="1" lang="en-US" altLang="ja-JP" sz="800" i="0">
                  <a:latin typeface="Cambria Math" panose="02040503050406030204" pitchFamily="18" charset="0"/>
                </a:rPr>
                <a:t>(</a:t>
              </a:r>
              <a:r>
                <a:rPr kumimoji="1" lang="ja-JP" altLang="en-US" sz="800" i="0">
                  <a:latin typeface="Cambria Math" panose="02040503050406030204" pitchFamily="18" charset="0"/>
                </a:rPr>
                <a:t>∑</a:t>
              </a:r>
              <a:r>
                <a:rPr kumimoji="1" lang="en-US" altLang="ja-JP" sz="800" i="0">
                  <a:latin typeface="Cambria Math" panose="02040503050406030204" pitchFamily="18" charset="0"/>
                </a:rPr>
                <a:t>fu</a:t>
              </a:r>
              <a:r>
                <a:rPr kumimoji="1" lang="ja-JP" altLang="en-US" sz="800" i="0" baseline="30000">
                  <a:latin typeface="Cambria Math" panose="02040503050406030204" pitchFamily="18" charset="0"/>
                </a:rPr>
                <a:t>２</a:t>
              </a:r>
              <a:r>
                <a:rPr kumimoji="1" lang="en-US" altLang="ja-JP" sz="800" i="0" baseline="30000">
                  <a:latin typeface="Cambria Math" panose="02040503050406030204" pitchFamily="18" charset="0"/>
                </a:rPr>
                <a:t>)/</a:t>
              </a:r>
              <a:r>
                <a:rPr kumimoji="1" lang="ja-JP" altLang="en-US" sz="800" i="0">
                  <a:latin typeface="Cambria Math" panose="02040503050406030204" pitchFamily="18" charset="0"/>
                </a:rPr>
                <a:t>Ｎ</a:t>
              </a:r>
              <a:endParaRPr kumimoji="1" lang="ja-JP" altLang="en-US" sz="800"/>
            </a:p>
          </xdr:txBody>
        </xdr:sp>
      </mc:Fallback>
    </mc:AlternateContent>
    <xdr:clientData/>
  </xdr:oneCellAnchor>
  <xdr:oneCellAnchor>
    <xdr:from>
      <xdr:col>40</xdr:col>
      <xdr:colOff>63012</xdr:colOff>
      <xdr:row>21</xdr:row>
      <xdr:rowOff>48357</xdr:rowOff>
    </xdr:from>
    <xdr:ext cx="206531" cy="26238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3" name="テキスト ボックス 12">
              <a:extLst>
                <a:ext uri="{FF2B5EF4-FFF2-40B4-BE49-F238E27FC236}">
                  <a16:creationId xmlns:a16="http://schemas.microsoft.com/office/drawing/2014/main" id="{00000000-0008-0000-0000-00000D000000}"/>
                </a:ext>
              </a:extLst>
            </xdr:cNvPr>
            <xdr:cNvSpPr txBox="1"/>
          </xdr:nvSpPr>
          <xdr:spPr>
            <a:xfrm>
              <a:off x="5997820" y="2832588"/>
              <a:ext cx="206531" cy="26238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f>
                      <m:fPr>
                        <m:ctrlPr>
                          <a:rPr kumimoji="1" lang="en-US" altLang="ja-JP" sz="90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kumimoji="1" lang="ja-JP" altLang="en-US" sz="900" i="1">
                            <a:latin typeface="Cambria Math" panose="02040503050406030204" pitchFamily="18" charset="0"/>
                          </a:rPr>
                          <m:t>∑</m:t>
                        </m:r>
                        <m:r>
                          <m:rPr>
                            <m:sty m:val="p"/>
                          </m:rPr>
                          <a:rPr kumimoji="1" lang="en-US" altLang="ja-JP" sz="900" i="1">
                            <a:latin typeface="Cambria Math" panose="02040503050406030204" pitchFamily="18" charset="0"/>
                          </a:rPr>
                          <m:t>fu</m:t>
                        </m:r>
                      </m:num>
                      <m:den>
                        <m:r>
                          <a:rPr kumimoji="1" lang="ja-JP" altLang="en-US" sz="900" i="1">
                            <a:latin typeface="Cambria Math" panose="02040503050406030204" pitchFamily="18" charset="0"/>
                          </a:rPr>
                          <m:t>Ｎ</m:t>
                        </m:r>
                      </m:den>
                    </m:f>
                  </m:oMath>
                </m:oMathPara>
              </a14:m>
              <a:endParaRPr kumimoji="1" lang="ja-JP" altLang="en-US" sz="900"/>
            </a:p>
          </xdr:txBody>
        </xdr:sp>
      </mc:Choice>
      <mc:Fallback xmlns="">
        <xdr:sp macro="" textlink="">
          <xdr:nvSpPr>
            <xdr:cNvPr id="13" name="テキスト ボックス 12"/>
            <xdr:cNvSpPr txBox="1"/>
          </xdr:nvSpPr>
          <xdr:spPr>
            <a:xfrm>
              <a:off x="5997820" y="2832588"/>
              <a:ext cx="206531" cy="26238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kumimoji="1" lang="en-US" altLang="ja-JP" sz="900" i="0">
                  <a:latin typeface="Cambria Math" panose="02040503050406030204" pitchFamily="18" charset="0"/>
                </a:rPr>
                <a:t>(</a:t>
              </a:r>
              <a:r>
                <a:rPr kumimoji="1" lang="ja-JP" altLang="en-US" sz="900" i="0">
                  <a:latin typeface="Cambria Math" panose="02040503050406030204" pitchFamily="18" charset="0"/>
                </a:rPr>
                <a:t>∑</a:t>
              </a:r>
              <a:r>
                <a:rPr kumimoji="1" lang="en-US" altLang="ja-JP" sz="900" i="0">
                  <a:latin typeface="Cambria Math" panose="02040503050406030204" pitchFamily="18" charset="0"/>
                </a:rPr>
                <a:t>fu)/</a:t>
              </a:r>
              <a:r>
                <a:rPr kumimoji="1" lang="ja-JP" altLang="en-US" sz="900" i="0">
                  <a:latin typeface="Cambria Math" panose="02040503050406030204" pitchFamily="18" charset="0"/>
                </a:rPr>
                <a:t>Ｎ</a:t>
              </a:r>
              <a:endParaRPr kumimoji="1" lang="ja-JP" altLang="en-US" sz="900"/>
            </a:p>
          </xdr:txBody>
        </xdr:sp>
      </mc:Fallback>
    </mc:AlternateContent>
    <xdr:clientData/>
  </xdr:oneCellAnchor>
  <xdr:oneCellAnchor>
    <xdr:from>
      <xdr:col>38</xdr:col>
      <xdr:colOff>121627</xdr:colOff>
      <xdr:row>25</xdr:row>
      <xdr:rowOff>99646</xdr:rowOff>
    </xdr:from>
    <xdr:ext cx="295081" cy="19960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4" name="テキスト ボックス 13">
              <a:extLst>
                <a:ext uri="{FF2B5EF4-FFF2-40B4-BE49-F238E27FC236}">
                  <a16:creationId xmlns:a16="http://schemas.microsoft.com/office/drawing/2014/main" id="{00000000-0008-0000-0000-00000E000000}"/>
                </a:ext>
              </a:extLst>
            </xdr:cNvPr>
            <xdr:cNvSpPr txBox="1"/>
          </xdr:nvSpPr>
          <xdr:spPr>
            <a:xfrm>
              <a:off x="5760427" y="3642946"/>
              <a:ext cx="295081" cy="19960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ad>
                      <m:radPr>
                        <m:degHide m:val="on"/>
                        <m:ctrlPr>
                          <a:rPr kumimoji="1" lang="ja-JP" altLang="en-US" sz="1100" i="1">
                            <a:latin typeface="Cambria Math" panose="02040503050406030204" pitchFamily="18" charset="0"/>
                          </a:rPr>
                        </m:ctrlPr>
                      </m:radPr>
                      <m:deg/>
                      <m:e>
                        <m:r>
                          <a:rPr kumimoji="1" lang="en-US" altLang="ja-JP" sz="1100" b="0" i="1">
                            <a:latin typeface="Cambria Math" panose="02040503050406030204" pitchFamily="18" charset="0"/>
                          </a:rPr>
                          <m:t> </m:t>
                        </m:r>
                        <m:r>
                          <a:rPr kumimoji="1" lang="ja-JP" altLang="en-US" sz="1100" i="1">
                            <a:latin typeface="Cambria Math" panose="02040503050406030204" pitchFamily="18" charset="0"/>
                          </a:rPr>
                          <m:t>Ｖ</m:t>
                        </m:r>
                      </m:e>
                    </m:rad>
                  </m:oMath>
                </m:oMathPara>
              </a14:m>
              <a:endParaRPr kumimoji="1" lang="ja-JP" altLang="en-US" sz="1100">
                <a:latin typeface="ＭＳ 明朝" panose="02020609040205080304" pitchFamily="17" charset="-128"/>
                <a:ea typeface="ＭＳ 明朝" panose="02020609040205080304" pitchFamily="17" charset="-128"/>
              </a:endParaRPr>
            </a:p>
          </xdr:txBody>
        </xdr:sp>
      </mc:Choice>
      <mc:Fallback xmlns="">
        <xdr:sp macro="" textlink="">
          <xdr:nvSpPr>
            <xdr:cNvPr id="14" name="テキスト ボックス 13"/>
            <xdr:cNvSpPr txBox="1"/>
          </xdr:nvSpPr>
          <xdr:spPr>
            <a:xfrm>
              <a:off x="5760427" y="3642946"/>
              <a:ext cx="295081" cy="19960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kumimoji="1" lang="ja-JP" altLang="en-US" sz="1100" i="0">
                  <a:latin typeface="Cambria Math" panose="02040503050406030204" pitchFamily="18" charset="0"/>
                </a:rPr>
                <a:t>√(</a:t>
              </a:r>
              <a:r>
                <a:rPr kumimoji="1" lang="en-US" altLang="ja-JP" sz="1100" b="0" i="0">
                  <a:latin typeface="Cambria Math" panose="02040503050406030204" pitchFamily="18" charset="0"/>
                </a:rPr>
                <a:t> </a:t>
              </a:r>
              <a:r>
                <a:rPr kumimoji="1" lang="ja-JP" altLang="en-US" sz="1100" i="0">
                  <a:latin typeface="Cambria Math" panose="02040503050406030204" pitchFamily="18" charset="0"/>
                </a:rPr>
                <a:t>Ｖ)</a:t>
              </a:r>
              <a:endParaRPr kumimoji="1" lang="ja-JP" altLang="en-US" sz="1100">
                <a:latin typeface="ＭＳ 明朝" panose="02020609040205080304" pitchFamily="17" charset="-128"/>
                <a:ea typeface="ＭＳ 明朝" panose="02020609040205080304" pitchFamily="17" charset="-128"/>
              </a:endParaRPr>
            </a:p>
          </xdr:txBody>
        </xdr:sp>
      </mc:Fallback>
    </mc:AlternateContent>
    <xdr:clientData/>
  </xdr:oneCellAnchor>
  <xdr:twoCellAnchor>
    <xdr:from>
      <xdr:col>43</xdr:col>
      <xdr:colOff>87923</xdr:colOff>
      <xdr:row>25</xdr:row>
      <xdr:rowOff>58614</xdr:rowOff>
    </xdr:from>
    <xdr:to>
      <xdr:col>49</xdr:col>
      <xdr:colOff>14654</xdr:colOff>
      <xdr:row>26</xdr:row>
      <xdr:rowOff>146537</xdr:rowOff>
    </xdr:to>
    <xdr:sp macro="" textlink="">
      <xdr:nvSpPr>
        <xdr:cNvPr id="15" name="正方形/長方形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6393473" y="3601914"/>
          <a:ext cx="736356" cy="278423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24318</xdr:colOff>
      <xdr:row>65</xdr:row>
      <xdr:rowOff>121596</xdr:rowOff>
    </xdr:from>
    <xdr:to>
      <xdr:col>5</xdr:col>
      <xdr:colOff>109435</xdr:colOff>
      <xdr:row>67</xdr:row>
      <xdr:rowOff>4053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633918" y="10037121"/>
          <a:ext cx="237517" cy="18725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800">
              <a:latin typeface="ＭＳ Ｐ明朝" panose="02020600040205080304" pitchFamily="18" charset="-128"/>
              <a:ea typeface="ＭＳ Ｐ明朝" panose="02020600040205080304" pitchFamily="18" charset="-128"/>
            </a:rPr>
            <a:t>３</a:t>
          </a:r>
        </a:p>
      </xdr:txBody>
    </xdr:sp>
    <xdr:clientData/>
  </xdr:twoCellAnchor>
  <xdr:twoCellAnchor>
    <xdr:from>
      <xdr:col>5</xdr:col>
      <xdr:colOff>24318</xdr:colOff>
      <xdr:row>65</xdr:row>
      <xdr:rowOff>121596</xdr:rowOff>
    </xdr:from>
    <xdr:to>
      <xdr:col>6</xdr:col>
      <xdr:colOff>109436</xdr:colOff>
      <xdr:row>67</xdr:row>
      <xdr:rowOff>4053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786318" y="10037121"/>
          <a:ext cx="237518" cy="18725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800">
              <a:latin typeface="ＭＳ Ｐ明朝" panose="02020600040205080304" pitchFamily="18" charset="-128"/>
              <a:ea typeface="ＭＳ Ｐ明朝" panose="02020600040205080304" pitchFamily="18" charset="-128"/>
            </a:rPr>
            <a:t>８</a:t>
          </a:r>
        </a:p>
      </xdr:txBody>
    </xdr:sp>
    <xdr:clientData/>
  </xdr:twoCellAnchor>
  <xdr:twoCellAnchor>
    <xdr:from>
      <xdr:col>6</xdr:col>
      <xdr:colOff>4053</xdr:colOff>
      <xdr:row>65</xdr:row>
      <xdr:rowOff>121596</xdr:rowOff>
    </xdr:from>
    <xdr:to>
      <xdr:col>8</xdr:col>
      <xdr:colOff>8106</xdr:colOff>
      <xdr:row>67</xdr:row>
      <xdr:rowOff>4053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918453" y="10037121"/>
          <a:ext cx="308853" cy="18725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800">
              <a:latin typeface="ＭＳ Ｐ明朝" panose="02020600040205080304" pitchFamily="18" charset="-128"/>
              <a:ea typeface="ＭＳ Ｐ明朝" panose="02020600040205080304" pitchFamily="18" charset="-128"/>
            </a:rPr>
            <a:t>13</a:t>
          </a:r>
          <a:endParaRPr kumimoji="1" lang="ja-JP" altLang="en-US" sz="8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>
    <xdr:from>
      <xdr:col>7</xdr:col>
      <xdr:colOff>8105</xdr:colOff>
      <xdr:row>65</xdr:row>
      <xdr:rowOff>121596</xdr:rowOff>
    </xdr:from>
    <xdr:to>
      <xdr:col>9</xdr:col>
      <xdr:colOff>12159</xdr:colOff>
      <xdr:row>67</xdr:row>
      <xdr:rowOff>4053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1074905" y="10037121"/>
          <a:ext cx="308854" cy="18725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800">
              <a:latin typeface="ＭＳ Ｐ明朝" panose="02020600040205080304" pitchFamily="18" charset="-128"/>
              <a:ea typeface="ＭＳ Ｐ明朝" panose="02020600040205080304" pitchFamily="18" charset="-128"/>
            </a:rPr>
            <a:t>18</a:t>
          </a:r>
          <a:endParaRPr kumimoji="1" lang="ja-JP" altLang="en-US" sz="8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>
    <xdr:from>
      <xdr:col>8</xdr:col>
      <xdr:colOff>4051</xdr:colOff>
      <xdr:row>65</xdr:row>
      <xdr:rowOff>121596</xdr:rowOff>
    </xdr:from>
    <xdr:to>
      <xdr:col>10</xdr:col>
      <xdr:colOff>8105</xdr:colOff>
      <xdr:row>67</xdr:row>
      <xdr:rowOff>4053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223251" y="10037121"/>
          <a:ext cx="308854" cy="18725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800">
              <a:latin typeface="ＭＳ Ｐ明朝" panose="02020600040205080304" pitchFamily="18" charset="-128"/>
              <a:ea typeface="ＭＳ Ｐ明朝" panose="02020600040205080304" pitchFamily="18" charset="-128"/>
            </a:rPr>
            <a:t>23</a:t>
          </a:r>
          <a:endParaRPr kumimoji="1" lang="ja-JP" altLang="en-US" sz="8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>
    <xdr:from>
      <xdr:col>9</xdr:col>
      <xdr:colOff>8105</xdr:colOff>
      <xdr:row>65</xdr:row>
      <xdr:rowOff>121596</xdr:rowOff>
    </xdr:from>
    <xdr:to>
      <xdr:col>11</xdr:col>
      <xdr:colOff>12158</xdr:colOff>
      <xdr:row>67</xdr:row>
      <xdr:rowOff>4053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1379705" y="10037121"/>
          <a:ext cx="308853" cy="18725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800">
              <a:latin typeface="ＭＳ Ｐ明朝" panose="02020600040205080304" pitchFamily="18" charset="-128"/>
              <a:ea typeface="ＭＳ Ｐ明朝" panose="02020600040205080304" pitchFamily="18" charset="-128"/>
            </a:rPr>
            <a:t>28</a:t>
          </a:r>
          <a:endParaRPr kumimoji="1" lang="ja-JP" altLang="en-US" sz="8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>
    <xdr:from>
      <xdr:col>10</xdr:col>
      <xdr:colOff>4052</xdr:colOff>
      <xdr:row>65</xdr:row>
      <xdr:rowOff>121596</xdr:rowOff>
    </xdr:from>
    <xdr:to>
      <xdr:col>12</xdr:col>
      <xdr:colOff>8106</xdr:colOff>
      <xdr:row>67</xdr:row>
      <xdr:rowOff>4053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1528052" y="10037121"/>
          <a:ext cx="308854" cy="18725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800">
              <a:latin typeface="ＭＳ Ｐ明朝" panose="02020600040205080304" pitchFamily="18" charset="-128"/>
              <a:ea typeface="ＭＳ Ｐ明朝" panose="02020600040205080304" pitchFamily="18" charset="-128"/>
            </a:rPr>
            <a:t>33</a:t>
          </a:r>
          <a:endParaRPr kumimoji="1" lang="ja-JP" altLang="en-US" sz="8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>
    <xdr:from>
      <xdr:col>10</xdr:col>
      <xdr:colOff>137807</xdr:colOff>
      <xdr:row>65</xdr:row>
      <xdr:rowOff>121596</xdr:rowOff>
    </xdr:from>
    <xdr:to>
      <xdr:col>12</xdr:col>
      <xdr:colOff>141861</xdr:colOff>
      <xdr:row>67</xdr:row>
      <xdr:rowOff>4053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661807" y="10037121"/>
          <a:ext cx="308854" cy="18725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800">
              <a:latin typeface="ＭＳ Ｐ明朝" panose="02020600040205080304" pitchFamily="18" charset="-128"/>
              <a:ea typeface="ＭＳ Ｐ明朝" panose="02020600040205080304" pitchFamily="18" charset="-128"/>
            </a:rPr>
            <a:t>38</a:t>
          </a:r>
          <a:endParaRPr kumimoji="1" lang="ja-JP" altLang="en-US" sz="8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>
    <xdr:from>
      <xdr:col>12</xdr:col>
      <xdr:colOff>4052</xdr:colOff>
      <xdr:row>65</xdr:row>
      <xdr:rowOff>121596</xdr:rowOff>
    </xdr:from>
    <xdr:to>
      <xdr:col>14</xdr:col>
      <xdr:colOff>8105</xdr:colOff>
      <xdr:row>67</xdr:row>
      <xdr:rowOff>4053</xdr:rowOff>
    </xdr:to>
    <xdr:sp macro="" textlink="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1832852" y="10037121"/>
          <a:ext cx="308853" cy="18725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800">
              <a:latin typeface="ＭＳ Ｐ明朝" panose="02020600040205080304" pitchFamily="18" charset="-128"/>
              <a:ea typeface="ＭＳ Ｐ明朝" panose="02020600040205080304" pitchFamily="18" charset="-128"/>
            </a:rPr>
            <a:t>43</a:t>
          </a:r>
          <a:endParaRPr kumimoji="1" lang="ja-JP" altLang="en-US" sz="8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>
    <xdr:from>
      <xdr:col>12</xdr:col>
      <xdr:colOff>137808</xdr:colOff>
      <xdr:row>65</xdr:row>
      <xdr:rowOff>121596</xdr:rowOff>
    </xdr:from>
    <xdr:to>
      <xdr:col>14</xdr:col>
      <xdr:colOff>141861</xdr:colOff>
      <xdr:row>67</xdr:row>
      <xdr:rowOff>4053</xdr:rowOff>
    </xdr:to>
    <xdr:sp macro="" textlink="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1966608" y="10037121"/>
          <a:ext cx="308853" cy="18725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800">
              <a:latin typeface="ＭＳ Ｐ明朝" panose="02020600040205080304" pitchFamily="18" charset="-128"/>
              <a:ea typeface="ＭＳ Ｐ明朝" panose="02020600040205080304" pitchFamily="18" charset="-128"/>
            </a:rPr>
            <a:t>48</a:t>
          </a:r>
          <a:endParaRPr kumimoji="1" lang="ja-JP" altLang="en-US" sz="8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>
    <xdr:from>
      <xdr:col>14</xdr:col>
      <xdr:colOff>4052</xdr:colOff>
      <xdr:row>65</xdr:row>
      <xdr:rowOff>121596</xdr:rowOff>
    </xdr:from>
    <xdr:to>
      <xdr:col>16</xdr:col>
      <xdr:colOff>8106</xdr:colOff>
      <xdr:row>67</xdr:row>
      <xdr:rowOff>4053</xdr:rowOff>
    </xdr:to>
    <xdr:sp macro="" textlink="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2137652" y="10037121"/>
          <a:ext cx="308854" cy="18725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800">
              <a:latin typeface="ＭＳ Ｐ明朝" panose="02020600040205080304" pitchFamily="18" charset="-128"/>
              <a:ea typeface="ＭＳ Ｐ明朝" panose="02020600040205080304" pitchFamily="18" charset="-128"/>
            </a:rPr>
            <a:t>53</a:t>
          </a:r>
          <a:endParaRPr kumimoji="1" lang="ja-JP" altLang="en-US" sz="8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>
    <xdr:from>
      <xdr:col>15</xdr:col>
      <xdr:colOff>12158</xdr:colOff>
      <xdr:row>65</xdr:row>
      <xdr:rowOff>121596</xdr:rowOff>
    </xdr:from>
    <xdr:to>
      <xdr:col>17</xdr:col>
      <xdr:colOff>16212</xdr:colOff>
      <xdr:row>67</xdr:row>
      <xdr:rowOff>4053</xdr:rowOff>
    </xdr:to>
    <xdr:sp macro="" textlink="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2298158" y="10037121"/>
          <a:ext cx="308854" cy="18725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800">
              <a:latin typeface="ＭＳ Ｐ明朝" panose="02020600040205080304" pitchFamily="18" charset="-128"/>
              <a:ea typeface="ＭＳ Ｐ明朝" panose="02020600040205080304" pitchFamily="18" charset="-128"/>
            </a:rPr>
            <a:t>58</a:t>
          </a:r>
          <a:endParaRPr kumimoji="1" lang="ja-JP" altLang="en-US" sz="8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>
    <xdr:from>
      <xdr:col>15</xdr:col>
      <xdr:colOff>137807</xdr:colOff>
      <xdr:row>65</xdr:row>
      <xdr:rowOff>121596</xdr:rowOff>
    </xdr:from>
    <xdr:to>
      <xdr:col>17</xdr:col>
      <xdr:colOff>141861</xdr:colOff>
      <xdr:row>67</xdr:row>
      <xdr:rowOff>4053</xdr:rowOff>
    </xdr:to>
    <xdr:sp macro="" textlink="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2423807" y="10037121"/>
          <a:ext cx="308854" cy="18725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800">
              <a:latin typeface="ＭＳ Ｐ明朝" panose="02020600040205080304" pitchFamily="18" charset="-128"/>
              <a:ea typeface="ＭＳ Ｐ明朝" panose="02020600040205080304" pitchFamily="18" charset="-128"/>
            </a:rPr>
            <a:t>63</a:t>
          </a:r>
          <a:endParaRPr kumimoji="1" lang="ja-JP" altLang="en-US" sz="8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>
    <xdr:from>
      <xdr:col>16</xdr:col>
      <xdr:colOff>141861</xdr:colOff>
      <xdr:row>65</xdr:row>
      <xdr:rowOff>121596</xdr:rowOff>
    </xdr:from>
    <xdr:to>
      <xdr:col>19</xdr:col>
      <xdr:colOff>4053</xdr:colOff>
      <xdr:row>67</xdr:row>
      <xdr:rowOff>4053</xdr:rowOff>
    </xdr:to>
    <xdr:sp macro="" textlink="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2580261" y="10037121"/>
          <a:ext cx="319392" cy="18725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800">
              <a:latin typeface="ＭＳ Ｐ明朝" panose="02020600040205080304" pitchFamily="18" charset="-128"/>
              <a:ea typeface="ＭＳ Ｐ明朝" panose="02020600040205080304" pitchFamily="18" charset="-128"/>
            </a:rPr>
            <a:t>68</a:t>
          </a:r>
          <a:endParaRPr kumimoji="1" lang="ja-JP" altLang="en-US" sz="8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>
    <xdr:from>
      <xdr:col>18</xdr:col>
      <xdr:colOff>12158</xdr:colOff>
      <xdr:row>65</xdr:row>
      <xdr:rowOff>121596</xdr:rowOff>
    </xdr:from>
    <xdr:to>
      <xdr:col>20</xdr:col>
      <xdr:colOff>16212</xdr:colOff>
      <xdr:row>67</xdr:row>
      <xdr:rowOff>4053</xdr:rowOff>
    </xdr:to>
    <xdr:sp macro="" textlink="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2755358" y="10037121"/>
          <a:ext cx="308854" cy="18725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800">
              <a:latin typeface="ＭＳ Ｐ明朝" panose="02020600040205080304" pitchFamily="18" charset="-128"/>
              <a:ea typeface="ＭＳ Ｐ明朝" panose="02020600040205080304" pitchFamily="18" charset="-128"/>
            </a:rPr>
            <a:t>73</a:t>
          </a:r>
          <a:endParaRPr kumimoji="1" lang="ja-JP" altLang="en-US" sz="8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>
    <xdr:from>
      <xdr:col>19</xdr:col>
      <xdr:colOff>8106</xdr:colOff>
      <xdr:row>65</xdr:row>
      <xdr:rowOff>121596</xdr:rowOff>
    </xdr:from>
    <xdr:to>
      <xdr:col>21</xdr:col>
      <xdr:colOff>12159</xdr:colOff>
      <xdr:row>67</xdr:row>
      <xdr:rowOff>4053</xdr:rowOff>
    </xdr:to>
    <xdr:sp macro="" textlink="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2903706" y="10037121"/>
          <a:ext cx="308853" cy="18725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800">
              <a:latin typeface="ＭＳ Ｐ明朝" panose="02020600040205080304" pitchFamily="18" charset="-128"/>
              <a:ea typeface="ＭＳ Ｐ明朝" panose="02020600040205080304" pitchFamily="18" charset="-128"/>
            </a:rPr>
            <a:t>78</a:t>
          </a:r>
          <a:endParaRPr kumimoji="1" lang="ja-JP" altLang="en-US" sz="8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>
    <xdr:from>
      <xdr:col>20</xdr:col>
      <xdr:colOff>16212</xdr:colOff>
      <xdr:row>65</xdr:row>
      <xdr:rowOff>121596</xdr:rowOff>
    </xdr:from>
    <xdr:to>
      <xdr:col>22</xdr:col>
      <xdr:colOff>20266</xdr:colOff>
      <xdr:row>67</xdr:row>
      <xdr:rowOff>4053</xdr:rowOff>
    </xdr:to>
    <xdr:sp macro="" textlink="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3064212" y="10037121"/>
          <a:ext cx="308854" cy="18725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800">
              <a:latin typeface="ＭＳ Ｐ明朝" panose="02020600040205080304" pitchFamily="18" charset="-128"/>
              <a:ea typeface="ＭＳ Ｐ明朝" panose="02020600040205080304" pitchFamily="18" charset="-128"/>
            </a:rPr>
            <a:t>83</a:t>
          </a:r>
          <a:endParaRPr kumimoji="1" lang="ja-JP" altLang="en-US" sz="8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>
    <xdr:from>
      <xdr:col>21</xdr:col>
      <xdr:colOff>8105</xdr:colOff>
      <xdr:row>65</xdr:row>
      <xdr:rowOff>121596</xdr:rowOff>
    </xdr:from>
    <xdr:to>
      <xdr:col>23</xdr:col>
      <xdr:colOff>12159</xdr:colOff>
      <xdr:row>67</xdr:row>
      <xdr:rowOff>4053</xdr:rowOff>
    </xdr:to>
    <xdr:sp macro="" textlink="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3208505" y="10037121"/>
          <a:ext cx="308854" cy="18725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800">
              <a:latin typeface="ＭＳ Ｐ明朝" panose="02020600040205080304" pitchFamily="18" charset="-128"/>
              <a:ea typeface="ＭＳ Ｐ明朝" panose="02020600040205080304" pitchFamily="18" charset="-128"/>
            </a:rPr>
            <a:t>88</a:t>
          </a:r>
          <a:endParaRPr kumimoji="1" lang="ja-JP" altLang="en-US" sz="8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>
    <xdr:from>
      <xdr:col>21</xdr:col>
      <xdr:colOff>141860</xdr:colOff>
      <xdr:row>65</xdr:row>
      <xdr:rowOff>121596</xdr:rowOff>
    </xdr:from>
    <xdr:to>
      <xdr:col>24</xdr:col>
      <xdr:colOff>4052</xdr:colOff>
      <xdr:row>67</xdr:row>
      <xdr:rowOff>4053</xdr:rowOff>
    </xdr:to>
    <xdr:sp macro="" textlink="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3342260" y="10037121"/>
          <a:ext cx="319392" cy="18725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800">
              <a:latin typeface="ＭＳ Ｐ明朝" panose="02020600040205080304" pitchFamily="18" charset="-128"/>
              <a:ea typeface="ＭＳ Ｐ明朝" panose="02020600040205080304" pitchFamily="18" charset="-128"/>
            </a:rPr>
            <a:t>93</a:t>
          </a:r>
          <a:endParaRPr kumimoji="1" lang="ja-JP" altLang="en-US" sz="8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>
    <xdr:from>
      <xdr:col>23</xdr:col>
      <xdr:colOff>8105</xdr:colOff>
      <xdr:row>65</xdr:row>
      <xdr:rowOff>121596</xdr:rowOff>
    </xdr:from>
    <xdr:to>
      <xdr:col>25</xdr:col>
      <xdr:colOff>12158</xdr:colOff>
      <xdr:row>67</xdr:row>
      <xdr:rowOff>4053</xdr:rowOff>
    </xdr:to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 txBox="1"/>
      </xdr:nvSpPr>
      <xdr:spPr>
        <a:xfrm>
          <a:off x="3513305" y="10037121"/>
          <a:ext cx="308853" cy="18725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800">
              <a:latin typeface="ＭＳ Ｐ明朝" panose="02020600040205080304" pitchFamily="18" charset="-128"/>
              <a:ea typeface="ＭＳ Ｐ明朝" panose="02020600040205080304" pitchFamily="18" charset="-128"/>
            </a:rPr>
            <a:t>98</a:t>
          </a:r>
          <a:endParaRPr kumimoji="1" lang="ja-JP" altLang="en-US" sz="8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33</xdr:col>
      <xdr:colOff>0</xdr:colOff>
      <xdr:row>6</xdr:row>
      <xdr:rowOff>87923</xdr:rowOff>
    </xdr:from>
    <xdr:to>
      <xdr:col>48</xdr:col>
      <xdr:colOff>124558</xdr:colOff>
      <xdr:row>6</xdr:row>
      <xdr:rowOff>87923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904A74DE-661B-4D3D-8A89-B39A398F5DE5}"/>
            </a:ext>
          </a:extLst>
        </xdr:cNvPr>
        <xdr:cNvCxnSpPr/>
      </xdr:nvCxnSpPr>
      <xdr:spPr>
        <a:xfrm>
          <a:off x="4480560" y="636563"/>
          <a:ext cx="1960978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33</xdr:col>
      <xdr:colOff>0</xdr:colOff>
      <xdr:row>10</xdr:row>
      <xdr:rowOff>7327</xdr:rowOff>
    </xdr:from>
    <xdr:to>
      <xdr:col>49</xdr:col>
      <xdr:colOff>0</xdr:colOff>
      <xdr:row>10</xdr:row>
      <xdr:rowOff>7327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633D4EE3-5F83-4362-A932-56AC5F4DDB91}"/>
            </a:ext>
          </a:extLst>
        </xdr:cNvPr>
        <xdr:cNvCxnSpPr/>
      </xdr:nvCxnSpPr>
      <xdr:spPr>
        <a:xfrm>
          <a:off x="4480560" y="921727"/>
          <a:ext cx="195834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102577</xdr:colOff>
      <xdr:row>65</xdr:row>
      <xdr:rowOff>43961</xdr:rowOff>
    </xdr:from>
    <xdr:to>
      <xdr:col>4</xdr:col>
      <xdr:colOff>14654</xdr:colOff>
      <xdr:row>66</xdr:row>
      <xdr:rowOff>117229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BC5FDF68-84D0-484D-ADDB-24A31494C986}"/>
            </a:ext>
          </a:extLst>
        </xdr:cNvPr>
        <xdr:cNvSpPr txBox="1"/>
      </xdr:nvSpPr>
      <xdr:spPr>
        <a:xfrm>
          <a:off x="376897" y="9881381"/>
          <a:ext cx="186397" cy="22566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800">
              <a:latin typeface="ＭＳ Ｐ明朝" panose="02020600040205080304" pitchFamily="18" charset="-128"/>
              <a:ea typeface="ＭＳ Ｐ明朝" panose="02020600040205080304" pitchFamily="18" charset="-128"/>
            </a:rPr>
            <a:t>0</a:t>
          </a:r>
        </a:p>
        <a:p>
          <a:endParaRPr kumimoji="1" lang="ja-JP" altLang="en-US" sz="11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>
    <xdr:from>
      <xdr:col>2</xdr:col>
      <xdr:colOff>95250</xdr:colOff>
      <xdr:row>60</xdr:row>
      <xdr:rowOff>51288</xdr:rowOff>
    </xdr:from>
    <xdr:to>
      <xdr:col>4</xdr:col>
      <xdr:colOff>7327</xdr:colOff>
      <xdr:row>61</xdr:row>
      <xdr:rowOff>124556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50AF6376-81D4-4BF9-AD07-7138F13A3096}"/>
            </a:ext>
          </a:extLst>
        </xdr:cNvPr>
        <xdr:cNvSpPr txBox="1"/>
      </xdr:nvSpPr>
      <xdr:spPr>
        <a:xfrm>
          <a:off x="369570" y="9126708"/>
          <a:ext cx="186397" cy="22566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800">
              <a:latin typeface="ＭＳ Ｐ明朝" panose="02020600040205080304" pitchFamily="18" charset="-128"/>
              <a:ea typeface="ＭＳ Ｐ明朝" panose="02020600040205080304" pitchFamily="18" charset="-128"/>
            </a:rPr>
            <a:t>5</a:t>
          </a:r>
        </a:p>
        <a:p>
          <a:endParaRPr kumimoji="1" lang="en-US" altLang="ja-JP" sz="800"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endParaRPr kumimoji="1" lang="ja-JP" altLang="en-US" sz="11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>
    <xdr:from>
      <xdr:col>2</xdr:col>
      <xdr:colOff>23813</xdr:colOff>
      <xdr:row>45</xdr:row>
      <xdr:rowOff>29307</xdr:rowOff>
    </xdr:from>
    <xdr:to>
      <xdr:col>4</xdr:col>
      <xdr:colOff>36635</xdr:colOff>
      <xdr:row>46</xdr:row>
      <xdr:rowOff>102576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CA0E4068-A683-42C8-9D23-E3BD93FF9E6F}"/>
            </a:ext>
          </a:extLst>
        </xdr:cNvPr>
        <xdr:cNvSpPr txBox="1"/>
      </xdr:nvSpPr>
      <xdr:spPr>
        <a:xfrm>
          <a:off x="298133" y="6841587"/>
          <a:ext cx="287142" cy="20280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800">
              <a:latin typeface="ＭＳ Ｐ明朝" panose="02020600040205080304" pitchFamily="18" charset="-128"/>
              <a:ea typeface="ＭＳ Ｐ明朝" panose="02020600040205080304" pitchFamily="18" charset="-128"/>
            </a:rPr>
            <a:t>20</a:t>
          </a:r>
        </a:p>
        <a:p>
          <a:endParaRPr kumimoji="1" lang="ja-JP" altLang="en-US" sz="11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>
    <xdr:from>
      <xdr:col>2</xdr:col>
      <xdr:colOff>1</xdr:colOff>
      <xdr:row>50</xdr:row>
      <xdr:rowOff>29307</xdr:rowOff>
    </xdr:from>
    <xdr:to>
      <xdr:col>4</xdr:col>
      <xdr:colOff>21981</xdr:colOff>
      <xdr:row>51</xdr:row>
      <xdr:rowOff>102576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C99BADF4-79A6-4748-97AA-934BF512FE05}"/>
            </a:ext>
          </a:extLst>
        </xdr:cNvPr>
        <xdr:cNvSpPr txBox="1"/>
      </xdr:nvSpPr>
      <xdr:spPr>
        <a:xfrm>
          <a:off x="274321" y="7580727"/>
          <a:ext cx="296300" cy="22566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800">
              <a:latin typeface="ＭＳ Ｐ明朝" panose="02020600040205080304" pitchFamily="18" charset="-128"/>
              <a:ea typeface="ＭＳ Ｐ明朝" panose="02020600040205080304" pitchFamily="18" charset="-128"/>
            </a:rPr>
            <a:t>15</a:t>
          </a:r>
        </a:p>
        <a:p>
          <a:endParaRPr kumimoji="1" lang="en-US" altLang="ja-JP" sz="800"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endParaRPr kumimoji="1" lang="ja-JP" altLang="en-US" sz="11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>
    <xdr:from>
      <xdr:col>2</xdr:col>
      <xdr:colOff>17860</xdr:colOff>
      <xdr:row>55</xdr:row>
      <xdr:rowOff>36634</xdr:rowOff>
    </xdr:from>
    <xdr:to>
      <xdr:col>4</xdr:col>
      <xdr:colOff>29308</xdr:colOff>
      <xdr:row>56</xdr:row>
      <xdr:rowOff>109903</xdr:rowOff>
    </xdr:to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CDE610F4-1096-469E-A568-671701CE82C6}"/>
            </a:ext>
          </a:extLst>
        </xdr:cNvPr>
        <xdr:cNvSpPr txBox="1"/>
      </xdr:nvSpPr>
      <xdr:spPr>
        <a:xfrm>
          <a:off x="292180" y="8350054"/>
          <a:ext cx="285768" cy="22566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800">
              <a:latin typeface="ＭＳ Ｐ明朝" panose="02020600040205080304" pitchFamily="18" charset="-128"/>
              <a:ea typeface="ＭＳ Ｐ明朝" panose="02020600040205080304" pitchFamily="18" charset="-128"/>
            </a:rPr>
            <a:t>10</a:t>
          </a:r>
        </a:p>
        <a:p>
          <a:endParaRPr kumimoji="1" lang="en-US" altLang="ja-JP" sz="800"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endParaRPr kumimoji="1" lang="en-US" altLang="ja-JP" sz="800"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endParaRPr kumimoji="1" lang="ja-JP" altLang="en-US" sz="11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oneCellAnchor>
    <xdr:from>
      <xdr:col>34</xdr:col>
      <xdr:colOff>48357</xdr:colOff>
      <xdr:row>17</xdr:row>
      <xdr:rowOff>84992</xdr:rowOff>
    </xdr:from>
    <xdr:ext cx="313739" cy="16671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9" name="テキスト ボックス 8">
              <a:extLst>
                <a:ext uri="{FF2B5EF4-FFF2-40B4-BE49-F238E27FC236}">
                  <a16:creationId xmlns:a16="http://schemas.microsoft.com/office/drawing/2014/main" id="{57985B55-DA1A-45D9-B230-D2F6C0D82290}"/>
                </a:ext>
              </a:extLst>
            </xdr:cNvPr>
            <xdr:cNvSpPr txBox="1"/>
          </xdr:nvSpPr>
          <xdr:spPr>
            <a:xfrm>
              <a:off x="4650837" y="2058572"/>
              <a:ext cx="313739" cy="16671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d>
                      <m:dPr>
                        <m:ctrlPr>
                          <a:rPr kumimoji="1" lang="en-US" altLang="ja-JP" sz="1000" i="1">
                            <a:latin typeface="Cambria Math" panose="02040503050406030204" pitchFamily="18" charset="0"/>
                          </a:rPr>
                        </m:ctrlPr>
                      </m:dPr>
                      <m:e>
                        <m:sSub>
                          <m:sSubPr>
                            <m:ctrlPr>
                              <a:rPr kumimoji="1" lang="en-US" altLang="ja-JP" sz="1000" i="1"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kumimoji="1" lang="ja-JP" altLang="en-US" sz="1000" i="1">
                                <a:latin typeface="Cambria Math" panose="02040503050406030204" pitchFamily="18" charset="0"/>
                              </a:rPr>
                              <m:t>Ｘ</m:t>
                            </m:r>
                          </m:e>
                          <m:sub>
                            <m:r>
                              <a:rPr kumimoji="1" lang="en-US" altLang="ja-JP" sz="1000" i="1">
                                <a:latin typeface="Cambria Math" panose="02040503050406030204" pitchFamily="18" charset="0"/>
                              </a:rPr>
                              <m:t>0</m:t>
                            </m:r>
                          </m:sub>
                        </m:sSub>
                      </m:e>
                    </m:d>
                  </m:oMath>
                </m:oMathPara>
              </a14:m>
              <a:endParaRPr kumimoji="1" lang="ja-JP" altLang="en-US" sz="1000">
                <a:latin typeface="ＭＳ 明朝" panose="02020609040205080304" pitchFamily="17" charset="-128"/>
                <a:ea typeface="ＭＳ 明朝" panose="02020609040205080304" pitchFamily="17" charset="-128"/>
              </a:endParaRPr>
            </a:p>
          </xdr:txBody>
        </xdr:sp>
      </mc:Choice>
      <mc:Fallback xmlns="">
        <xdr:sp macro="" textlink="">
          <xdr:nvSpPr>
            <xdr:cNvPr id="9" name="テキスト ボックス 8">
              <a:extLst>
                <a:ext uri="{FF2B5EF4-FFF2-40B4-BE49-F238E27FC236}">
                  <a16:creationId xmlns:a16="http://schemas.microsoft.com/office/drawing/2014/main" id="{57985B55-DA1A-45D9-B230-D2F6C0D82290}"/>
                </a:ext>
              </a:extLst>
            </xdr:cNvPr>
            <xdr:cNvSpPr txBox="1"/>
          </xdr:nvSpPr>
          <xdr:spPr>
            <a:xfrm>
              <a:off x="4650837" y="2058572"/>
              <a:ext cx="313739" cy="16671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kumimoji="1" lang="en-US" altLang="ja-JP" sz="1000" i="0">
                  <a:latin typeface="Cambria Math" panose="02040503050406030204" pitchFamily="18" charset="0"/>
                </a:rPr>
                <a:t>(</a:t>
              </a:r>
              <a:r>
                <a:rPr kumimoji="1" lang="ja-JP" altLang="en-US" sz="1000" i="0">
                  <a:latin typeface="Cambria Math" panose="02040503050406030204" pitchFamily="18" charset="0"/>
                </a:rPr>
                <a:t>Ｘ</a:t>
              </a:r>
              <a:r>
                <a:rPr kumimoji="1" lang="en-US" altLang="ja-JP" sz="1000" i="0">
                  <a:latin typeface="Cambria Math" panose="02040503050406030204" pitchFamily="18" charset="0"/>
                </a:rPr>
                <a:t>_0 )</a:t>
              </a:r>
              <a:endParaRPr kumimoji="1" lang="ja-JP" altLang="en-US" sz="1000">
                <a:latin typeface="ＭＳ 明朝" panose="02020609040205080304" pitchFamily="17" charset="-128"/>
                <a:ea typeface="ＭＳ 明朝" panose="02020609040205080304" pitchFamily="17" charset="-128"/>
              </a:endParaRPr>
            </a:p>
          </xdr:txBody>
        </xdr:sp>
      </mc:Fallback>
    </mc:AlternateContent>
    <xdr:clientData/>
  </xdr:oneCellAnchor>
  <xdr:oneCellAnchor>
    <xdr:from>
      <xdr:col>38</xdr:col>
      <xdr:colOff>106976</xdr:colOff>
      <xdr:row>17</xdr:row>
      <xdr:rowOff>33702</xdr:rowOff>
    </xdr:from>
    <xdr:ext cx="239489" cy="29155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0" name="テキスト ボックス 9">
              <a:extLst>
                <a:ext uri="{FF2B5EF4-FFF2-40B4-BE49-F238E27FC236}">
                  <a16:creationId xmlns:a16="http://schemas.microsoft.com/office/drawing/2014/main" id="{102B74A4-690D-407E-8FF9-AE2D75D1399A}"/>
                </a:ext>
              </a:extLst>
            </xdr:cNvPr>
            <xdr:cNvSpPr txBox="1"/>
          </xdr:nvSpPr>
          <xdr:spPr>
            <a:xfrm>
              <a:off x="5197136" y="2007282"/>
              <a:ext cx="239489" cy="29155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f>
                      <m:fPr>
                        <m:ctrlPr>
                          <a:rPr kumimoji="1" lang="en-US" altLang="ja-JP" sz="100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kumimoji="1" lang="ja-JP" altLang="en-US" sz="1000" i="1">
                            <a:latin typeface="Cambria Math" panose="02040503050406030204" pitchFamily="18" charset="0"/>
                          </a:rPr>
                          <m:t>∑</m:t>
                        </m:r>
                        <m:r>
                          <m:rPr>
                            <m:sty m:val="p"/>
                          </m:rPr>
                          <a:rPr kumimoji="1" lang="en-US" altLang="ja-JP" sz="1000" i="1">
                            <a:latin typeface="Cambria Math" panose="02040503050406030204" pitchFamily="18" charset="0"/>
                          </a:rPr>
                          <m:t>fu</m:t>
                        </m:r>
                      </m:num>
                      <m:den>
                        <m:r>
                          <a:rPr kumimoji="1" lang="ja-JP" altLang="en-US" sz="1000" i="1">
                            <a:latin typeface="Cambria Math" panose="02040503050406030204" pitchFamily="18" charset="0"/>
                          </a:rPr>
                          <m:t>Ｎ</m:t>
                        </m:r>
                      </m:den>
                    </m:f>
                  </m:oMath>
                </m:oMathPara>
              </a14:m>
              <a:endParaRPr kumimoji="1" lang="ja-JP" altLang="en-US" sz="1000">
                <a:latin typeface="ＭＳ Ｐ明朝" panose="02020600040205080304" pitchFamily="18" charset="-128"/>
                <a:ea typeface="ＭＳ Ｐ明朝" panose="02020600040205080304" pitchFamily="18" charset="-128"/>
              </a:endParaRPr>
            </a:p>
          </xdr:txBody>
        </xdr:sp>
      </mc:Choice>
      <mc:Fallback xmlns="">
        <xdr:sp macro="" textlink="">
          <xdr:nvSpPr>
            <xdr:cNvPr id="10" name="テキスト ボックス 9">
              <a:extLst>
                <a:ext uri="{FF2B5EF4-FFF2-40B4-BE49-F238E27FC236}">
                  <a16:creationId xmlns:a16="http://schemas.microsoft.com/office/drawing/2014/main" id="{102B74A4-690D-407E-8FF9-AE2D75D1399A}"/>
                </a:ext>
              </a:extLst>
            </xdr:cNvPr>
            <xdr:cNvSpPr txBox="1"/>
          </xdr:nvSpPr>
          <xdr:spPr>
            <a:xfrm>
              <a:off x="5197136" y="2007282"/>
              <a:ext cx="239489" cy="29155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kumimoji="1" lang="en-US" altLang="ja-JP" sz="1000" i="0">
                  <a:latin typeface="Cambria Math" panose="02040503050406030204" pitchFamily="18" charset="0"/>
                </a:rPr>
                <a:t>(</a:t>
              </a:r>
              <a:r>
                <a:rPr kumimoji="1" lang="ja-JP" altLang="en-US" sz="1000" i="0">
                  <a:latin typeface="Cambria Math" panose="02040503050406030204" pitchFamily="18" charset="0"/>
                </a:rPr>
                <a:t>∑</a:t>
              </a:r>
              <a:r>
                <a:rPr kumimoji="1" lang="en-US" altLang="ja-JP" sz="1000" i="0">
                  <a:latin typeface="Cambria Math" panose="02040503050406030204" pitchFamily="18" charset="0"/>
                </a:rPr>
                <a:t>fu)/</a:t>
              </a:r>
              <a:r>
                <a:rPr kumimoji="1" lang="ja-JP" altLang="en-US" sz="1000" i="0">
                  <a:latin typeface="Cambria Math" panose="02040503050406030204" pitchFamily="18" charset="0"/>
                </a:rPr>
                <a:t>Ｎ</a:t>
              </a:r>
              <a:endParaRPr kumimoji="1" lang="ja-JP" altLang="en-US" sz="1000">
                <a:latin typeface="ＭＳ Ｐ明朝" panose="02020600040205080304" pitchFamily="18" charset="-128"/>
                <a:ea typeface="ＭＳ Ｐ明朝" panose="02020600040205080304" pitchFamily="18" charset="-128"/>
              </a:endParaRPr>
            </a:p>
          </xdr:txBody>
        </xdr:sp>
      </mc:Fallback>
    </mc:AlternateContent>
    <xdr:clientData/>
  </xdr:oneCellAnchor>
  <xdr:twoCellAnchor>
    <xdr:from>
      <xdr:col>42</xdr:col>
      <xdr:colOff>7327</xdr:colOff>
      <xdr:row>17</xdr:row>
      <xdr:rowOff>43961</xdr:rowOff>
    </xdr:from>
    <xdr:to>
      <xdr:col>47</xdr:col>
      <xdr:colOff>58615</xdr:colOff>
      <xdr:row>18</xdr:row>
      <xdr:rowOff>131884</xdr:rowOff>
    </xdr:to>
    <xdr:sp macro="" textlink="">
      <xdr:nvSpPr>
        <xdr:cNvPr id="11" name="正方形/長方形 10">
          <a:extLst>
            <a:ext uri="{FF2B5EF4-FFF2-40B4-BE49-F238E27FC236}">
              <a16:creationId xmlns:a16="http://schemas.microsoft.com/office/drawing/2014/main" id="{72247A24-5799-43B8-825E-D6490C1E3B90}"/>
            </a:ext>
          </a:extLst>
        </xdr:cNvPr>
        <xdr:cNvSpPr/>
      </xdr:nvSpPr>
      <xdr:spPr>
        <a:xfrm>
          <a:off x="5585167" y="2017541"/>
          <a:ext cx="668508" cy="278423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37</xdr:col>
      <xdr:colOff>11722</xdr:colOff>
      <xdr:row>21</xdr:row>
      <xdr:rowOff>63011</xdr:rowOff>
    </xdr:from>
    <xdr:ext cx="230383" cy="23320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2" name="テキスト ボックス 11">
              <a:extLst>
                <a:ext uri="{FF2B5EF4-FFF2-40B4-BE49-F238E27FC236}">
                  <a16:creationId xmlns:a16="http://schemas.microsoft.com/office/drawing/2014/main" id="{53FFAAC8-C7A0-4740-925F-694466B83DEB}"/>
                </a:ext>
              </a:extLst>
            </xdr:cNvPr>
            <xdr:cNvSpPr txBox="1"/>
          </xdr:nvSpPr>
          <xdr:spPr>
            <a:xfrm>
              <a:off x="4979962" y="2798591"/>
              <a:ext cx="230383" cy="23320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f>
                      <m:fPr>
                        <m:ctrlPr>
                          <a:rPr kumimoji="1" lang="en-US" altLang="ja-JP" sz="80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kumimoji="1" lang="ja-JP" altLang="en-US" sz="800" i="1">
                            <a:latin typeface="Cambria Math" panose="02040503050406030204" pitchFamily="18" charset="0"/>
                          </a:rPr>
                          <m:t>∑</m:t>
                        </m:r>
                        <m:r>
                          <m:rPr>
                            <m:sty m:val="p"/>
                          </m:rPr>
                          <a:rPr kumimoji="1" lang="en-US" altLang="ja-JP" sz="800" i="1">
                            <a:latin typeface="Cambria Math" panose="02040503050406030204" pitchFamily="18" charset="0"/>
                          </a:rPr>
                          <m:t>fu</m:t>
                        </m:r>
                        <m:r>
                          <a:rPr kumimoji="1" lang="ja-JP" altLang="en-US" sz="800" i="1" baseline="30000">
                            <a:latin typeface="Cambria Math" panose="02040503050406030204" pitchFamily="18" charset="0"/>
                          </a:rPr>
                          <m:t>２</m:t>
                        </m:r>
                      </m:num>
                      <m:den>
                        <m:r>
                          <a:rPr kumimoji="1" lang="ja-JP" altLang="en-US" sz="800" i="1">
                            <a:latin typeface="Cambria Math" panose="02040503050406030204" pitchFamily="18" charset="0"/>
                          </a:rPr>
                          <m:t>Ｎ</m:t>
                        </m:r>
                      </m:den>
                    </m:f>
                  </m:oMath>
                </m:oMathPara>
              </a14:m>
              <a:endParaRPr kumimoji="1" lang="ja-JP" altLang="en-US" sz="800"/>
            </a:p>
          </xdr:txBody>
        </xdr:sp>
      </mc:Choice>
      <mc:Fallback xmlns="">
        <xdr:sp macro="" textlink="">
          <xdr:nvSpPr>
            <xdr:cNvPr id="12" name="テキスト ボックス 11">
              <a:extLst>
                <a:ext uri="{FF2B5EF4-FFF2-40B4-BE49-F238E27FC236}">
                  <a16:creationId xmlns:a16="http://schemas.microsoft.com/office/drawing/2014/main" id="{53FFAAC8-C7A0-4740-925F-694466B83DEB}"/>
                </a:ext>
              </a:extLst>
            </xdr:cNvPr>
            <xdr:cNvSpPr txBox="1"/>
          </xdr:nvSpPr>
          <xdr:spPr>
            <a:xfrm>
              <a:off x="4979962" y="2798591"/>
              <a:ext cx="230383" cy="23320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kumimoji="1" lang="en-US" altLang="ja-JP" sz="800" i="0">
                  <a:latin typeface="Cambria Math" panose="02040503050406030204" pitchFamily="18" charset="0"/>
                </a:rPr>
                <a:t>(</a:t>
              </a:r>
              <a:r>
                <a:rPr kumimoji="1" lang="ja-JP" altLang="en-US" sz="800" i="0">
                  <a:latin typeface="Cambria Math" panose="02040503050406030204" pitchFamily="18" charset="0"/>
                </a:rPr>
                <a:t>∑</a:t>
              </a:r>
              <a:r>
                <a:rPr kumimoji="1" lang="en-US" altLang="ja-JP" sz="800" i="0">
                  <a:latin typeface="Cambria Math" panose="02040503050406030204" pitchFamily="18" charset="0"/>
                </a:rPr>
                <a:t>fu</a:t>
              </a:r>
              <a:r>
                <a:rPr kumimoji="1" lang="ja-JP" altLang="en-US" sz="800" i="0" baseline="30000">
                  <a:latin typeface="Cambria Math" panose="02040503050406030204" pitchFamily="18" charset="0"/>
                </a:rPr>
                <a:t>２</a:t>
              </a:r>
              <a:r>
                <a:rPr kumimoji="1" lang="en-US" altLang="ja-JP" sz="800" i="0" baseline="30000">
                  <a:latin typeface="Cambria Math" panose="02040503050406030204" pitchFamily="18" charset="0"/>
                </a:rPr>
                <a:t>)/</a:t>
              </a:r>
              <a:r>
                <a:rPr kumimoji="1" lang="ja-JP" altLang="en-US" sz="800" i="0">
                  <a:latin typeface="Cambria Math" panose="02040503050406030204" pitchFamily="18" charset="0"/>
                </a:rPr>
                <a:t>Ｎ</a:t>
              </a:r>
              <a:endParaRPr kumimoji="1" lang="ja-JP" altLang="en-US" sz="800"/>
            </a:p>
          </xdr:txBody>
        </xdr:sp>
      </mc:Fallback>
    </mc:AlternateContent>
    <xdr:clientData/>
  </xdr:oneCellAnchor>
  <xdr:oneCellAnchor>
    <xdr:from>
      <xdr:col>40</xdr:col>
      <xdr:colOff>63012</xdr:colOff>
      <xdr:row>21</xdr:row>
      <xdr:rowOff>48357</xdr:rowOff>
    </xdr:from>
    <xdr:ext cx="206531" cy="26238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3" name="テキスト ボックス 12">
              <a:extLst>
                <a:ext uri="{FF2B5EF4-FFF2-40B4-BE49-F238E27FC236}">
                  <a16:creationId xmlns:a16="http://schemas.microsoft.com/office/drawing/2014/main" id="{0EB5F3A7-78AE-4BEF-945C-1883C27744C8}"/>
                </a:ext>
              </a:extLst>
            </xdr:cNvPr>
            <xdr:cNvSpPr txBox="1"/>
          </xdr:nvSpPr>
          <xdr:spPr>
            <a:xfrm>
              <a:off x="5397012" y="2783937"/>
              <a:ext cx="206531" cy="26238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f>
                      <m:fPr>
                        <m:ctrlPr>
                          <a:rPr kumimoji="1" lang="en-US" altLang="ja-JP" sz="90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kumimoji="1" lang="ja-JP" altLang="en-US" sz="900" i="1">
                            <a:latin typeface="Cambria Math" panose="02040503050406030204" pitchFamily="18" charset="0"/>
                          </a:rPr>
                          <m:t>∑</m:t>
                        </m:r>
                        <m:r>
                          <m:rPr>
                            <m:sty m:val="p"/>
                          </m:rPr>
                          <a:rPr kumimoji="1" lang="en-US" altLang="ja-JP" sz="900" i="1">
                            <a:latin typeface="Cambria Math" panose="02040503050406030204" pitchFamily="18" charset="0"/>
                          </a:rPr>
                          <m:t>fu</m:t>
                        </m:r>
                      </m:num>
                      <m:den>
                        <m:r>
                          <a:rPr kumimoji="1" lang="ja-JP" altLang="en-US" sz="900" i="1">
                            <a:latin typeface="Cambria Math" panose="02040503050406030204" pitchFamily="18" charset="0"/>
                          </a:rPr>
                          <m:t>Ｎ</m:t>
                        </m:r>
                      </m:den>
                    </m:f>
                  </m:oMath>
                </m:oMathPara>
              </a14:m>
              <a:endParaRPr kumimoji="1" lang="ja-JP" altLang="en-US" sz="900"/>
            </a:p>
          </xdr:txBody>
        </xdr:sp>
      </mc:Choice>
      <mc:Fallback xmlns="">
        <xdr:sp macro="" textlink="">
          <xdr:nvSpPr>
            <xdr:cNvPr id="13" name="テキスト ボックス 12">
              <a:extLst>
                <a:ext uri="{FF2B5EF4-FFF2-40B4-BE49-F238E27FC236}">
                  <a16:creationId xmlns:a16="http://schemas.microsoft.com/office/drawing/2014/main" id="{0EB5F3A7-78AE-4BEF-945C-1883C27744C8}"/>
                </a:ext>
              </a:extLst>
            </xdr:cNvPr>
            <xdr:cNvSpPr txBox="1"/>
          </xdr:nvSpPr>
          <xdr:spPr>
            <a:xfrm>
              <a:off x="5397012" y="2783937"/>
              <a:ext cx="206531" cy="26238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kumimoji="1" lang="en-US" altLang="ja-JP" sz="900" i="0">
                  <a:latin typeface="Cambria Math" panose="02040503050406030204" pitchFamily="18" charset="0"/>
                </a:rPr>
                <a:t>(</a:t>
              </a:r>
              <a:r>
                <a:rPr kumimoji="1" lang="ja-JP" altLang="en-US" sz="900" i="0">
                  <a:latin typeface="Cambria Math" panose="02040503050406030204" pitchFamily="18" charset="0"/>
                </a:rPr>
                <a:t>∑</a:t>
              </a:r>
              <a:r>
                <a:rPr kumimoji="1" lang="en-US" altLang="ja-JP" sz="900" i="0">
                  <a:latin typeface="Cambria Math" panose="02040503050406030204" pitchFamily="18" charset="0"/>
                </a:rPr>
                <a:t>fu)/</a:t>
              </a:r>
              <a:r>
                <a:rPr kumimoji="1" lang="ja-JP" altLang="en-US" sz="900" i="0">
                  <a:latin typeface="Cambria Math" panose="02040503050406030204" pitchFamily="18" charset="0"/>
                </a:rPr>
                <a:t>Ｎ</a:t>
              </a:r>
              <a:endParaRPr kumimoji="1" lang="ja-JP" altLang="en-US" sz="900"/>
            </a:p>
          </xdr:txBody>
        </xdr:sp>
      </mc:Fallback>
    </mc:AlternateContent>
    <xdr:clientData/>
  </xdr:oneCellAnchor>
  <xdr:oneCellAnchor>
    <xdr:from>
      <xdr:col>38</xdr:col>
      <xdr:colOff>121627</xdr:colOff>
      <xdr:row>25</xdr:row>
      <xdr:rowOff>99646</xdr:rowOff>
    </xdr:from>
    <xdr:ext cx="295081" cy="19960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4" name="テキスト ボックス 13">
              <a:extLst>
                <a:ext uri="{FF2B5EF4-FFF2-40B4-BE49-F238E27FC236}">
                  <a16:creationId xmlns:a16="http://schemas.microsoft.com/office/drawing/2014/main" id="{2D939223-1CE2-4191-9915-53DCED3C7938}"/>
                </a:ext>
              </a:extLst>
            </xdr:cNvPr>
            <xdr:cNvSpPr txBox="1"/>
          </xdr:nvSpPr>
          <xdr:spPr>
            <a:xfrm>
              <a:off x="5211787" y="3597226"/>
              <a:ext cx="295081" cy="19960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ad>
                      <m:radPr>
                        <m:degHide m:val="on"/>
                        <m:ctrlPr>
                          <a:rPr kumimoji="1" lang="ja-JP" altLang="en-US" sz="1100" i="1">
                            <a:latin typeface="Cambria Math" panose="02040503050406030204" pitchFamily="18" charset="0"/>
                          </a:rPr>
                        </m:ctrlPr>
                      </m:radPr>
                      <m:deg/>
                      <m:e>
                        <m:r>
                          <a:rPr kumimoji="1" lang="en-US" altLang="ja-JP" sz="1100" b="0" i="1">
                            <a:latin typeface="Cambria Math" panose="02040503050406030204" pitchFamily="18" charset="0"/>
                          </a:rPr>
                          <m:t> </m:t>
                        </m:r>
                        <m:r>
                          <a:rPr kumimoji="1" lang="ja-JP" altLang="en-US" sz="1100" i="1">
                            <a:latin typeface="Cambria Math" panose="02040503050406030204" pitchFamily="18" charset="0"/>
                          </a:rPr>
                          <m:t>Ｖ</m:t>
                        </m:r>
                      </m:e>
                    </m:rad>
                  </m:oMath>
                </m:oMathPara>
              </a14:m>
              <a:endParaRPr kumimoji="1" lang="ja-JP" altLang="en-US" sz="1100">
                <a:latin typeface="ＭＳ 明朝" panose="02020609040205080304" pitchFamily="17" charset="-128"/>
                <a:ea typeface="ＭＳ 明朝" panose="02020609040205080304" pitchFamily="17" charset="-128"/>
              </a:endParaRPr>
            </a:p>
          </xdr:txBody>
        </xdr:sp>
      </mc:Choice>
      <mc:Fallback xmlns="">
        <xdr:sp macro="" textlink="">
          <xdr:nvSpPr>
            <xdr:cNvPr id="14" name="テキスト ボックス 13">
              <a:extLst>
                <a:ext uri="{FF2B5EF4-FFF2-40B4-BE49-F238E27FC236}">
                  <a16:creationId xmlns:a16="http://schemas.microsoft.com/office/drawing/2014/main" id="{2D939223-1CE2-4191-9915-53DCED3C7938}"/>
                </a:ext>
              </a:extLst>
            </xdr:cNvPr>
            <xdr:cNvSpPr txBox="1"/>
          </xdr:nvSpPr>
          <xdr:spPr>
            <a:xfrm>
              <a:off x="5211787" y="3597226"/>
              <a:ext cx="295081" cy="19960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kumimoji="1" lang="ja-JP" altLang="en-US" sz="1100" i="0">
                  <a:latin typeface="Cambria Math" panose="02040503050406030204" pitchFamily="18" charset="0"/>
                </a:rPr>
                <a:t>√(</a:t>
              </a:r>
              <a:r>
                <a:rPr kumimoji="1" lang="en-US" altLang="ja-JP" sz="1100" b="0" i="0">
                  <a:latin typeface="Cambria Math" panose="02040503050406030204" pitchFamily="18" charset="0"/>
                </a:rPr>
                <a:t> </a:t>
              </a:r>
              <a:r>
                <a:rPr kumimoji="1" lang="ja-JP" altLang="en-US" sz="1100" i="0">
                  <a:latin typeface="Cambria Math" panose="02040503050406030204" pitchFamily="18" charset="0"/>
                </a:rPr>
                <a:t>Ｖ)</a:t>
              </a:r>
              <a:endParaRPr kumimoji="1" lang="ja-JP" altLang="en-US" sz="1100">
                <a:latin typeface="ＭＳ 明朝" panose="02020609040205080304" pitchFamily="17" charset="-128"/>
                <a:ea typeface="ＭＳ 明朝" panose="02020609040205080304" pitchFamily="17" charset="-128"/>
              </a:endParaRPr>
            </a:p>
          </xdr:txBody>
        </xdr:sp>
      </mc:Fallback>
    </mc:AlternateContent>
    <xdr:clientData/>
  </xdr:oneCellAnchor>
  <xdr:twoCellAnchor>
    <xdr:from>
      <xdr:col>43</xdr:col>
      <xdr:colOff>87923</xdr:colOff>
      <xdr:row>25</xdr:row>
      <xdr:rowOff>58614</xdr:rowOff>
    </xdr:from>
    <xdr:to>
      <xdr:col>49</xdr:col>
      <xdr:colOff>14654</xdr:colOff>
      <xdr:row>26</xdr:row>
      <xdr:rowOff>146537</xdr:rowOff>
    </xdr:to>
    <xdr:sp macro="" textlink="">
      <xdr:nvSpPr>
        <xdr:cNvPr id="15" name="正方形/長方形 14">
          <a:extLst>
            <a:ext uri="{FF2B5EF4-FFF2-40B4-BE49-F238E27FC236}">
              <a16:creationId xmlns:a16="http://schemas.microsoft.com/office/drawing/2014/main" id="{22ED358C-49E1-4D4C-9538-5AB0BDB500C1}"/>
            </a:ext>
          </a:extLst>
        </xdr:cNvPr>
        <xdr:cNvSpPr/>
      </xdr:nvSpPr>
      <xdr:spPr>
        <a:xfrm>
          <a:off x="5787683" y="3556194"/>
          <a:ext cx="665871" cy="278423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24318</xdr:colOff>
      <xdr:row>65</xdr:row>
      <xdr:rowOff>121596</xdr:rowOff>
    </xdr:from>
    <xdr:to>
      <xdr:col>5</xdr:col>
      <xdr:colOff>109435</xdr:colOff>
      <xdr:row>67</xdr:row>
      <xdr:rowOff>4053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770BB843-71EE-45E6-8ECD-428642DFE86E}"/>
            </a:ext>
          </a:extLst>
        </xdr:cNvPr>
        <xdr:cNvSpPr txBox="1"/>
      </xdr:nvSpPr>
      <xdr:spPr>
        <a:xfrm>
          <a:off x="572958" y="9959016"/>
          <a:ext cx="222277" cy="18725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800">
              <a:latin typeface="ＭＳ Ｐ明朝" panose="02020600040205080304" pitchFamily="18" charset="-128"/>
              <a:ea typeface="ＭＳ Ｐ明朝" panose="02020600040205080304" pitchFamily="18" charset="-128"/>
            </a:rPr>
            <a:t>３</a:t>
          </a:r>
        </a:p>
      </xdr:txBody>
    </xdr:sp>
    <xdr:clientData/>
  </xdr:twoCellAnchor>
  <xdr:twoCellAnchor>
    <xdr:from>
      <xdr:col>5</xdr:col>
      <xdr:colOff>24318</xdr:colOff>
      <xdr:row>65</xdr:row>
      <xdr:rowOff>121596</xdr:rowOff>
    </xdr:from>
    <xdr:to>
      <xdr:col>6</xdr:col>
      <xdr:colOff>109436</xdr:colOff>
      <xdr:row>67</xdr:row>
      <xdr:rowOff>4053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A7807C2F-CA1E-492D-A72B-F112A4D88ACC}"/>
            </a:ext>
          </a:extLst>
        </xdr:cNvPr>
        <xdr:cNvSpPr txBox="1"/>
      </xdr:nvSpPr>
      <xdr:spPr>
        <a:xfrm>
          <a:off x="710118" y="9959016"/>
          <a:ext cx="222278" cy="18725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800">
              <a:latin typeface="ＭＳ Ｐ明朝" panose="02020600040205080304" pitchFamily="18" charset="-128"/>
              <a:ea typeface="ＭＳ Ｐ明朝" panose="02020600040205080304" pitchFamily="18" charset="-128"/>
            </a:rPr>
            <a:t>８</a:t>
          </a:r>
        </a:p>
      </xdr:txBody>
    </xdr:sp>
    <xdr:clientData/>
  </xdr:twoCellAnchor>
  <xdr:twoCellAnchor>
    <xdr:from>
      <xdr:col>6</xdr:col>
      <xdr:colOff>4053</xdr:colOff>
      <xdr:row>65</xdr:row>
      <xdr:rowOff>121596</xdr:rowOff>
    </xdr:from>
    <xdr:to>
      <xdr:col>8</xdr:col>
      <xdr:colOff>8106</xdr:colOff>
      <xdr:row>67</xdr:row>
      <xdr:rowOff>4053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F1469EEF-9738-4CE6-8DD6-230AD8F4CE5D}"/>
            </a:ext>
          </a:extLst>
        </xdr:cNvPr>
        <xdr:cNvSpPr txBox="1"/>
      </xdr:nvSpPr>
      <xdr:spPr>
        <a:xfrm>
          <a:off x="827013" y="9959016"/>
          <a:ext cx="278373" cy="18725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800">
              <a:latin typeface="ＭＳ Ｐ明朝" panose="02020600040205080304" pitchFamily="18" charset="-128"/>
              <a:ea typeface="ＭＳ Ｐ明朝" panose="02020600040205080304" pitchFamily="18" charset="-128"/>
            </a:rPr>
            <a:t>13</a:t>
          </a:r>
          <a:endParaRPr kumimoji="1" lang="ja-JP" altLang="en-US" sz="8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>
    <xdr:from>
      <xdr:col>7</xdr:col>
      <xdr:colOff>8105</xdr:colOff>
      <xdr:row>65</xdr:row>
      <xdr:rowOff>121596</xdr:rowOff>
    </xdr:from>
    <xdr:to>
      <xdr:col>9</xdr:col>
      <xdr:colOff>12159</xdr:colOff>
      <xdr:row>67</xdr:row>
      <xdr:rowOff>4053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6A641A7E-19FD-493F-925E-ED80502C8635}"/>
            </a:ext>
          </a:extLst>
        </xdr:cNvPr>
        <xdr:cNvSpPr txBox="1"/>
      </xdr:nvSpPr>
      <xdr:spPr>
        <a:xfrm>
          <a:off x="968225" y="9959016"/>
          <a:ext cx="278374" cy="18725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800">
              <a:latin typeface="ＭＳ Ｐ明朝" panose="02020600040205080304" pitchFamily="18" charset="-128"/>
              <a:ea typeface="ＭＳ Ｐ明朝" panose="02020600040205080304" pitchFamily="18" charset="-128"/>
            </a:rPr>
            <a:t>18</a:t>
          </a:r>
          <a:endParaRPr kumimoji="1" lang="ja-JP" altLang="en-US" sz="8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>
    <xdr:from>
      <xdr:col>8</xdr:col>
      <xdr:colOff>4051</xdr:colOff>
      <xdr:row>65</xdr:row>
      <xdr:rowOff>121596</xdr:rowOff>
    </xdr:from>
    <xdr:to>
      <xdr:col>10</xdr:col>
      <xdr:colOff>8105</xdr:colOff>
      <xdr:row>67</xdr:row>
      <xdr:rowOff>4053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1D0AB77A-DA47-4083-927C-EA8A843B91A2}"/>
            </a:ext>
          </a:extLst>
        </xdr:cNvPr>
        <xdr:cNvSpPr txBox="1"/>
      </xdr:nvSpPr>
      <xdr:spPr>
        <a:xfrm>
          <a:off x="1101331" y="9959016"/>
          <a:ext cx="278374" cy="18725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800">
              <a:latin typeface="ＭＳ Ｐ明朝" panose="02020600040205080304" pitchFamily="18" charset="-128"/>
              <a:ea typeface="ＭＳ Ｐ明朝" panose="02020600040205080304" pitchFamily="18" charset="-128"/>
            </a:rPr>
            <a:t>23</a:t>
          </a:r>
          <a:endParaRPr kumimoji="1" lang="ja-JP" altLang="en-US" sz="8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>
    <xdr:from>
      <xdr:col>9</xdr:col>
      <xdr:colOff>8105</xdr:colOff>
      <xdr:row>65</xdr:row>
      <xdr:rowOff>121596</xdr:rowOff>
    </xdr:from>
    <xdr:to>
      <xdr:col>11</xdr:col>
      <xdr:colOff>12158</xdr:colOff>
      <xdr:row>67</xdr:row>
      <xdr:rowOff>4053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6474B247-9039-40A5-994A-837BDC759CF2}"/>
            </a:ext>
          </a:extLst>
        </xdr:cNvPr>
        <xdr:cNvSpPr txBox="1"/>
      </xdr:nvSpPr>
      <xdr:spPr>
        <a:xfrm>
          <a:off x="1242545" y="9959016"/>
          <a:ext cx="278373" cy="18725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800">
              <a:latin typeface="ＭＳ Ｐ明朝" panose="02020600040205080304" pitchFamily="18" charset="-128"/>
              <a:ea typeface="ＭＳ Ｐ明朝" panose="02020600040205080304" pitchFamily="18" charset="-128"/>
            </a:rPr>
            <a:t>28</a:t>
          </a:r>
          <a:endParaRPr kumimoji="1" lang="ja-JP" altLang="en-US" sz="8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>
    <xdr:from>
      <xdr:col>10</xdr:col>
      <xdr:colOff>4052</xdr:colOff>
      <xdr:row>65</xdr:row>
      <xdr:rowOff>121596</xdr:rowOff>
    </xdr:from>
    <xdr:to>
      <xdr:col>12</xdr:col>
      <xdr:colOff>8106</xdr:colOff>
      <xdr:row>67</xdr:row>
      <xdr:rowOff>4053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B5755ECB-906C-4B48-B26E-3B1B51EC7D92}"/>
            </a:ext>
          </a:extLst>
        </xdr:cNvPr>
        <xdr:cNvSpPr txBox="1"/>
      </xdr:nvSpPr>
      <xdr:spPr>
        <a:xfrm>
          <a:off x="1375652" y="9959016"/>
          <a:ext cx="278374" cy="18725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800">
              <a:latin typeface="ＭＳ Ｐ明朝" panose="02020600040205080304" pitchFamily="18" charset="-128"/>
              <a:ea typeface="ＭＳ Ｐ明朝" panose="02020600040205080304" pitchFamily="18" charset="-128"/>
            </a:rPr>
            <a:t>33</a:t>
          </a:r>
          <a:endParaRPr kumimoji="1" lang="ja-JP" altLang="en-US" sz="8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>
    <xdr:from>
      <xdr:col>10</xdr:col>
      <xdr:colOff>137807</xdr:colOff>
      <xdr:row>65</xdr:row>
      <xdr:rowOff>121596</xdr:rowOff>
    </xdr:from>
    <xdr:to>
      <xdr:col>12</xdr:col>
      <xdr:colOff>141861</xdr:colOff>
      <xdr:row>67</xdr:row>
      <xdr:rowOff>4053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62206083-9A2F-4ECE-8F22-2CA62CB0A3FE}"/>
            </a:ext>
          </a:extLst>
        </xdr:cNvPr>
        <xdr:cNvSpPr txBox="1"/>
      </xdr:nvSpPr>
      <xdr:spPr>
        <a:xfrm>
          <a:off x="1509407" y="9959016"/>
          <a:ext cx="270754" cy="18725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800">
              <a:latin typeface="ＭＳ Ｐ明朝" panose="02020600040205080304" pitchFamily="18" charset="-128"/>
              <a:ea typeface="ＭＳ Ｐ明朝" panose="02020600040205080304" pitchFamily="18" charset="-128"/>
            </a:rPr>
            <a:t>38</a:t>
          </a:r>
          <a:endParaRPr kumimoji="1" lang="ja-JP" altLang="en-US" sz="8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>
    <xdr:from>
      <xdr:col>12</xdr:col>
      <xdr:colOff>4052</xdr:colOff>
      <xdr:row>65</xdr:row>
      <xdr:rowOff>121596</xdr:rowOff>
    </xdr:from>
    <xdr:to>
      <xdr:col>14</xdr:col>
      <xdr:colOff>8105</xdr:colOff>
      <xdr:row>67</xdr:row>
      <xdr:rowOff>4053</xdr:rowOff>
    </xdr:to>
    <xdr:sp macro="" textlink="">
      <xdr:nvSpPr>
        <xdr:cNvPr id="24" name="テキスト ボックス 23">
          <a:extLst>
            <a:ext uri="{FF2B5EF4-FFF2-40B4-BE49-F238E27FC236}">
              <a16:creationId xmlns:a16="http://schemas.microsoft.com/office/drawing/2014/main" id="{CFED1DCD-4687-4B4A-99CE-9F571A6B7D83}"/>
            </a:ext>
          </a:extLst>
        </xdr:cNvPr>
        <xdr:cNvSpPr txBox="1"/>
      </xdr:nvSpPr>
      <xdr:spPr>
        <a:xfrm>
          <a:off x="1649972" y="9959016"/>
          <a:ext cx="278373" cy="18725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800">
              <a:latin typeface="ＭＳ Ｐ明朝" panose="02020600040205080304" pitchFamily="18" charset="-128"/>
              <a:ea typeface="ＭＳ Ｐ明朝" panose="02020600040205080304" pitchFamily="18" charset="-128"/>
            </a:rPr>
            <a:t>43</a:t>
          </a:r>
          <a:endParaRPr kumimoji="1" lang="ja-JP" altLang="en-US" sz="8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>
    <xdr:from>
      <xdr:col>12</xdr:col>
      <xdr:colOff>137808</xdr:colOff>
      <xdr:row>65</xdr:row>
      <xdr:rowOff>121596</xdr:rowOff>
    </xdr:from>
    <xdr:to>
      <xdr:col>14</xdr:col>
      <xdr:colOff>141861</xdr:colOff>
      <xdr:row>67</xdr:row>
      <xdr:rowOff>4053</xdr:rowOff>
    </xdr:to>
    <xdr:sp macro="" textlink="">
      <xdr:nvSpPr>
        <xdr:cNvPr id="25" name="テキスト ボックス 24">
          <a:extLst>
            <a:ext uri="{FF2B5EF4-FFF2-40B4-BE49-F238E27FC236}">
              <a16:creationId xmlns:a16="http://schemas.microsoft.com/office/drawing/2014/main" id="{7900920E-2BF4-4F1E-B88A-2F9840FFFCC7}"/>
            </a:ext>
          </a:extLst>
        </xdr:cNvPr>
        <xdr:cNvSpPr txBox="1"/>
      </xdr:nvSpPr>
      <xdr:spPr>
        <a:xfrm>
          <a:off x="1783728" y="9959016"/>
          <a:ext cx="270753" cy="18725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800">
              <a:latin typeface="ＭＳ Ｐ明朝" panose="02020600040205080304" pitchFamily="18" charset="-128"/>
              <a:ea typeface="ＭＳ Ｐ明朝" panose="02020600040205080304" pitchFamily="18" charset="-128"/>
            </a:rPr>
            <a:t>48</a:t>
          </a:r>
          <a:endParaRPr kumimoji="1" lang="ja-JP" altLang="en-US" sz="8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>
    <xdr:from>
      <xdr:col>14</xdr:col>
      <xdr:colOff>4052</xdr:colOff>
      <xdr:row>65</xdr:row>
      <xdr:rowOff>121596</xdr:rowOff>
    </xdr:from>
    <xdr:to>
      <xdr:col>16</xdr:col>
      <xdr:colOff>8106</xdr:colOff>
      <xdr:row>67</xdr:row>
      <xdr:rowOff>4053</xdr:rowOff>
    </xdr:to>
    <xdr:sp macro="" textlink="">
      <xdr:nvSpPr>
        <xdr:cNvPr id="26" name="テキスト ボックス 25">
          <a:extLst>
            <a:ext uri="{FF2B5EF4-FFF2-40B4-BE49-F238E27FC236}">
              <a16:creationId xmlns:a16="http://schemas.microsoft.com/office/drawing/2014/main" id="{F4D7CBCC-D7FF-40D6-81BD-BC844DC736FE}"/>
            </a:ext>
          </a:extLst>
        </xdr:cNvPr>
        <xdr:cNvSpPr txBox="1"/>
      </xdr:nvSpPr>
      <xdr:spPr>
        <a:xfrm>
          <a:off x="1924292" y="9959016"/>
          <a:ext cx="278374" cy="18725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800">
              <a:latin typeface="ＭＳ Ｐ明朝" panose="02020600040205080304" pitchFamily="18" charset="-128"/>
              <a:ea typeface="ＭＳ Ｐ明朝" panose="02020600040205080304" pitchFamily="18" charset="-128"/>
            </a:rPr>
            <a:t>53</a:t>
          </a:r>
          <a:endParaRPr kumimoji="1" lang="ja-JP" altLang="en-US" sz="8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>
    <xdr:from>
      <xdr:col>15</xdr:col>
      <xdr:colOff>12158</xdr:colOff>
      <xdr:row>65</xdr:row>
      <xdr:rowOff>121596</xdr:rowOff>
    </xdr:from>
    <xdr:to>
      <xdr:col>17</xdr:col>
      <xdr:colOff>16212</xdr:colOff>
      <xdr:row>67</xdr:row>
      <xdr:rowOff>4053</xdr:rowOff>
    </xdr:to>
    <xdr:sp macro="" textlink="">
      <xdr:nvSpPr>
        <xdr:cNvPr id="27" name="テキスト ボックス 26">
          <a:extLst>
            <a:ext uri="{FF2B5EF4-FFF2-40B4-BE49-F238E27FC236}">
              <a16:creationId xmlns:a16="http://schemas.microsoft.com/office/drawing/2014/main" id="{33C12325-15FD-4B4C-BB9E-228929C9B897}"/>
            </a:ext>
          </a:extLst>
        </xdr:cNvPr>
        <xdr:cNvSpPr txBox="1"/>
      </xdr:nvSpPr>
      <xdr:spPr>
        <a:xfrm>
          <a:off x="2069558" y="9959016"/>
          <a:ext cx="278374" cy="18725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800">
              <a:latin typeface="ＭＳ Ｐ明朝" panose="02020600040205080304" pitchFamily="18" charset="-128"/>
              <a:ea typeface="ＭＳ Ｐ明朝" panose="02020600040205080304" pitchFamily="18" charset="-128"/>
            </a:rPr>
            <a:t>58</a:t>
          </a:r>
          <a:endParaRPr kumimoji="1" lang="ja-JP" altLang="en-US" sz="8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>
    <xdr:from>
      <xdr:col>15</xdr:col>
      <xdr:colOff>137807</xdr:colOff>
      <xdr:row>65</xdr:row>
      <xdr:rowOff>121596</xdr:rowOff>
    </xdr:from>
    <xdr:to>
      <xdr:col>17</xdr:col>
      <xdr:colOff>141861</xdr:colOff>
      <xdr:row>67</xdr:row>
      <xdr:rowOff>4053</xdr:rowOff>
    </xdr:to>
    <xdr:sp macro="" textlink="">
      <xdr:nvSpPr>
        <xdr:cNvPr id="28" name="テキスト ボックス 27">
          <a:extLst>
            <a:ext uri="{FF2B5EF4-FFF2-40B4-BE49-F238E27FC236}">
              <a16:creationId xmlns:a16="http://schemas.microsoft.com/office/drawing/2014/main" id="{DF2B22CD-BBB2-44D3-B22A-6CABF5C3DF21}"/>
            </a:ext>
          </a:extLst>
        </xdr:cNvPr>
        <xdr:cNvSpPr txBox="1"/>
      </xdr:nvSpPr>
      <xdr:spPr>
        <a:xfrm>
          <a:off x="2195207" y="9959016"/>
          <a:ext cx="270754" cy="18725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800">
              <a:latin typeface="ＭＳ Ｐ明朝" panose="02020600040205080304" pitchFamily="18" charset="-128"/>
              <a:ea typeface="ＭＳ Ｐ明朝" panose="02020600040205080304" pitchFamily="18" charset="-128"/>
            </a:rPr>
            <a:t>63</a:t>
          </a:r>
          <a:endParaRPr kumimoji="1" lang="ja-JP" altLang="en-US" sz="8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>
    <xdr:from>
      <xdr:col>16</xdr:col>
      <xdr:colOff>141861</xdr:colOff>
      <xdr:row>65</xdr:row>
      <xdr:rowOff>121596</xdr:rowOff>
    </xdr:from>
    <xdr:to>
      <xdr:col>19</xdr:col>
      <xdr:colOff>4053</xdr:colOff>
      <xdr:row>67</xdr:row>
      <xdr:rowOff>4053</xdr:rowOff>
    </xdr:to>
    <xdr:sp macro="" textlink="">
      <xdr:nvSpPr>
        <xdr:cNvPr id="29" name="テキスト ボックス 28">
          <a:extLst>
            <a:ext uri="{FF2B5EF4-FFF2-40B4-BE49-F238E27FC236}">
              <a16:creationId xmlns:a16="http://schemas.microsoft.com/office/drawing/2014/main" id="{98A5E221-C3C9-4106-8046-FA85923FC712}"/>
            </a:ext>
          </a:extLst>
        </xdr:cNvPr>
        <xdr:cNvSpPr txBox="1"/>
      </xdr:nvSpPr>
      <xdr:spPr>
        <a:xfrm>
          <a:off x="2328801" y="9959016"/>
          <a:ext cx="281292" cy="18725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800">
              <a:latin typeface="ＭＳ Ｐ明朝" panose="02020600040205080304" pitchFamily="18" charset="-128"/>
              <a:ea typeface="ＭＳ Ｐ明朝" panose="02020600040205080304" pitchFamily="18" charset="-128"/>
            </a:rPr>
            <a:t>68</a:t>
          </a:r>
          <a:endParaRPr kumimoji="1" lang="ja-JP" altLang="en-US" sz="8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>
    <xdr:from>
      <xdr:col>18</xdr:col>
      <xdr:colOff>12158</xdr:colOff>
      <xdr:row>65</xdr:row>
      <xdr:rowOff>121596</xdr:rowOff>
    </xdr:from>
    <xdr:to>
      <xdr:col>20</xdr:col>
      <xdr:colOff>16212</xdr:colOff>
      <xdr:row>67</xdr:row>
      <xdr:rowOff>4053</xdr:rowOff>
    </xdr:to>
    <xdr:sp macro="" textlink="">
      <xdr:nvSpPr>
        <xdr:cNvPr id="30" name="テキスト ボックス 29">
          <a:extLst>
            <a:ext uri="{FF2B5EF4-FFF2-40B4-BE49-F238E27FC236}">
              <a16:creationId xmlns:a16="http://schemas.microsoft.com/office/drawing/2014/main" id="{D6E91502-7627-4C9A-9528-2BCE8F4183C9}"/>
            </a:ext>
          </a:extLst>
        </xdr:cNvPr>
        <xdr:cNvSpPr txBox="1"/>
      </xdr:nvSpPr>
      <xdr:spPr>
        <a:xfrm>
          <a:off x="2481038" y="9959016"/>
          <a:ext cx="278374" cy="18725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800">
              <a:latin typeface="ＭＳ Ｐ明朝" panose="02020600040205080304" pitchFamily="18" charset="-128"/>
              <a:ea typeface="ＭＳ Ｐ明朝" panose="02020600040205080304" pitchFamily="18" charset="-128"/>
            </a:rPr>
            <a:t>73</a:t>
          </a:r>
          <a:endParaRPr kumimoji="1" lang="ja-JP" altLang="en-US" sz="8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>
    <xdr:from>
      <xdr:col>19</xdr:col>
      <xdr:colOff>8106</xdr:colOff>
      <xdr:row>65</xdr:row>
      <xdr:rowOff>121596</xdr:rowOff>
    </xdr:from>
    <xdr:to>
      <xdr:col>21</xdr:col>
      <xdr:colOff>12159</xdr:colOff>
      <xdr:row>67</xdr:row>
      <xdr:rowOff>4053</xdr:rowOff>
    </xdr:to>
    <xdr:sp macro="" textlink="">
      <xdr:nvSpPr>
        <xdr:cNvPr id="31" name="テキスト ボックス 30">
          <a:extLst>
            <a:ext uri="{FF2B5EF4-FFF2-40B4-BE49-F238E27FC236}">
              <a16:creationId xmlns:a16="http://schemas.microsoft.com/office/drawing/2014/main" id="{01D9ED7E-AA1A-4B5C-805C-97FD7A10F89F}"/>
            </a:ext>
          </a:extLst>
        </xdr:cNvPr>
        <xdr:cNvSpPr txBox="1"/>
      </xdr:nvSpPr>
      <xdr:spPr>
        <a:xfrm>
          <a:off x="2614146" y="9959016"/>
          <a:ext cx="278373" cy="18725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800">
              <a:latin typeface="ＭＳ Ｐ明朝" panose="02020600040205080304" pitchFamily="18" charset="-128"/>
              <a:ea typeface="ＭＳ Ｐ明朝" panose="02020600040205080304" pitchFamily="18" charset="-128"/>
            </a:rPr>
            <a:t>78</a:t>
          </a:r>
          <a:endParaRPr kumimoji="1" lang="ja-JP" altLang="en-US" sz="8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>
    <xdr:from>
      <xdr:col>20</xdr:col>
      <xdr:colOff>16212</xdr:colOff>
      <xdr:row>65</xdr:row>
      <xdr:rowOff>121596</xdr:rowOff>
    </xdr:from>
    <xdr:to>
      <xdr:col>22</xdr:col>
      <xdr:colOff>20266</xdr:colOff>
      <xdr:row>67</xdr:row>
      <xdr:rowOff>4053</xdr:rowOff>
    </xdr:to>
    <xdr:sp macro="" textlink="">
      <xdr:nvSpPr>
        <xdr:cNvPr id="32" name="テキスト ボックス 31">
          <a:extLst>
            <a:ext uri="{FF2B5EF4-FFF2-40B4-BE49-F238E27FC236}">
              <a16:creationId xmlns:a16="http://schemas.microsoft.com/office/drawing/2014/main" id="{C364C262-5D62-4380-A3A3-3CDB4D3961C2}"/>
            </a:ext>
          </a:extLst>
        </xdr:cNvPr>
        <xdr:cNvSpPr txBox="1"/>
      </xdr:nvSpPr>
      <xdr:spPr>
        <a:xfrm>
          <a:off x="2759412" y="9959016"/>
          <a:ext cx="278374" cy="18725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800">
              <a:latin typeface="ＭＳ Ｐ明朝" panose="02020600040205080304" pitchFamily="18" charset="-128"/>
              <a:ea typeface="ＭＳ Ｐ明朝" panose="02020600040205080304" pitchFamily="18" charset="-128"/>
            </a:rPr>
            <a:t>83</a:t>
          </a:r>
          <a:endParaRPr kumimoji="1" lang="ja-JP" altLang="en-US" sz="8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>
    <xdr:from>
      <xdr:col>21</xdr:col>
      <xdr:colOff>8105</xdr:colOff>
      <xdr:row>65</xdr:row>
      <xdr:rowOff>121596</xdr:rowOff>
    </xdr:from>
    <xdr:to>
      <xdr:col>23</xdr:col>
      <xdr:colOff>12159</xdr:colOff>
      <xdr:row>67</xdr:row>
      <xdr:rowOff>4053</xdr:rowOff>
    </xdr:to>
    <xdr:sp macro="" textlink="">
      <xdr:nvSpPr>
        <xdr:cNvPr id="33" name="テキスト ボックス 32">
          <a:extLst>
            <a:ext uri="{FF2B5EF4-FFF2-40B4-BE49-F238E27FC236}">
              <a16:creationId xmlns:a16="http://schemas.microsoft.com/office/drawing/2014/main" id="{DEEA2C9B-E521-4976-B9F2-0F750F2FB9CB}"/>
            </a:ext>
          </a:extLst>
        </xdr:cNvPr>
        <xdr:cNvSpPr txBox="1"/>
      </xdr:nvSpPr>
      <xdr:spPr>
        <a:xfrm>
          <a:off x="2888465" y="9959016"/>
          <a:ext cx="278374" cy="18725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800">
              <a:latin typeface="ＭＳ Ｐ明朝" panose="02020600040205080304" pitchFamily="18" charset="-128"/>
              <a:ea typeface="ＭＳ Ｐ明朝" panose="02020600040205080304" pitchFamily="18" charset="-128"/>
            </a:rPr>
            <a:t>88</a:t>
          </a:r>
          <a:endParaRPr kumimoji="1" lang="ja-JP" altLang="en-US" sz="8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>
    <xdr:from>
      <xdr:col>21</xdr:col>
      <xdr:colOff>141860</xdr:colOff>
      <xdr:row>65</xdr:row>
      <xdr:rowOff>121596</xdr:rowOff>
    </xdr:from>
    <xdr:to>
      <xdr:col>24</xdr:col>
      <xdr:colOff>4052</xdr:colOff>
      <xdr:row>67</xdr:row>
      <xdr:rowOff>4053</xdr:rowOff>
    </xdr:to>
    <xdr:sp macro="" textlink="">
      <xdr:nvSpPr>
        <xdr:cNvPr id="34" name="テキスト ボックス 33">
          <a:extLst>
            <a:ext uri="{FF2B5EF4-FFF2-40B4-BE49-F238E27FC236}">
              <a16:creationId xmlns:a16="http://schemas.microsoft.com/office/drawing/2014/main" id="{05FFEC78-806E-4E51-B5C4-DBC78BFFE749}"/>
            </a:ext>
          </a:extLst>
        </xdr:cNvPr>
        <xdr:cNvSpPr txBox="1"/>
      </xdr:nvSpPr>
      <xdr:spPr>
        <a:xfrm>
          <a:off x="3014600" y="9959016"/>
          <a:ext cx="281292" cy="18725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800">
              <a:latin typeface="ＭＳ Ｐ明朝" panose="02020600040205080304" pitchFamily="18" charset="-128"/>
              <a:ea typeface="ＭＳ Ｐ明朝" panose="02020600040205080304" pitchFamily="18" charset="-128"/>
            </a:rPr>
            <a:t>93</a:t>
          </a:r>
          <a:endParaRPr kumimoji="1" lang="ja-JP" altLang="en-US" sz="8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>
    <xdr:from>
      <xdr:col>23</xdr:col>
      <xdr:colOff>8105</xdr:colOff>
      <xdr:row>65</xdr:row>
      <xdr:rowOff>121596</xdr:rowOff>
    </xdr:from>
    <xdr:to>
      <xdr:col>25</xdr:col>
      <xdr:colOff>12158</xdr:colOff>
      <xdr:row>67</xdr:row>
      <xdr:rowOff>4053</xdr:rowOff>
    </xdr:to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id="{A983C479-AB5D-41D7-BBEA-21BD29BA446B}"/>
            </a:ext>
          </a:extLst>
        </xdr:cNvPr>
        <xdr:cNvSpPr txBox="1"/>
      </xdr:nvSpPr>
      <xdr:spPr>
        <a:xfrm>
          <a:off x="3162785" y="9959016"/>
          <a:ext cx="278373" cy="18725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800">
              <a:latin typeface="ＭＳ Ｐ明朝" panose="02020600040205080304" pitchFamily="18" charset="-128"/>
              <a:ea typeface="ＭＳ Ｐ明朝" panose="02020600040205080304" pitchFamily="18" charset="-128"/>
            </a:rPr>
            <a:t>98</a:t>
          </a:r>
          <a:endParaRPr kumimoji="1" lang="ja-JP" altLang="en-US" sz="8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33</xdr:col>
      <xdr:colOff>0</xdr:colOff>
      <xdr:row>6</xdr:row>
      <xdr:rowOff>87923</xdr:rowOff>
    </xdr:from>
    <xdr:to>
      <xdr:col>48</xdr:col>
      <xdr:colOff>124558</xdr:colOff>
      <xdr:row>6</xdr:row>
      <xdr:rowOff>87923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C02789D7-46FB-4BE8-8D1F-812532DD7783}"/>
            </a:ext>
          </a:extLst>
        </xdr:cNvPr>
        <xdr:cNvCxnSpPr/>
      </xdr:nvCxnSpPr>
      <xdr:spPr>
        <a:xfrm>
          <a:off x="4480560" y="636563"/>
          <a:ext cx="1960978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33</xdr:col>
      <xdr:colOff>0</xdr:colOff>
      <xdr:row>10</xdr:row>
      <xdr:rowOff>7327</xdr:rowOff>
    </xdr:from>
    <xdr:to>
      <xdr:col>49</xdr:col>
      <xdr:colOff>0</xdr:colOff>
      <xdr:row>10</xdr:row>
      <xdr:rowOff>7327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2EBD02CE-3D33-407F-B270-57B5E2581887}"/>
            </a:ext>
          </a:extLst>
        </xdr:cNvPr>
        <xdr:cNvCxnSpPr/>
      </xdr:nvCxnSpPr>
      <xdr:spPr>
        <a:xfrm>
          <a:off x="4480560" y="921727"/>
          <a:ext cx="195834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102577</xdr:colOff>
      <xdr:row>65</xdr:row>
      <xdr:rowOff>43961</xdr:rowOff>
    </xdr:from>
    <xdr:to>
      <xdr:col>4</xdr:col>
      <xdr:colOff>14654</xdr:colOff>
      <xdr:row>66</xdr:row>
      <xdr:rowOff>117229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459FFBFF-3ECD-4F4B-9F17-6347C4083267}"/>
            </a:ext>
          </a:extLst>
        </xdr:cNvPr>
        <xdr:cNvSpPr txBox="1"/>
      </xdr:nvSpPr>
      <xdr:spPr>
        <a:xfrm>
          <a:off x="376897" y="9881381"/>
          <a:ext cx="186397" cy="22566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800">
              <a:latin typeface="ＭＳ Ｐ明朝" panose="02020600040205080304" pitchFamily="18" charset="-128"/>
              <a:ea typeface="ＭＳ Ｐ明朝" panose="02020600040205080304" pitchFamily="18" charset="-128"/>
            </a:rPr>
            <a:t>0</a:t>
          </a:r>
        </a:p>
        <a:p>
          <a:endParaRPr kumimoji="1" lang="ja-JP" altLang="en-US" sz="11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>
    <xdr:from>
      <xdr:col>2</xdr:col>
      <xdr:colOff>95250</xdr:colOff>
      <xdr:row>60</xdr:row>
      <xdr:rowOff>51288</xdr:rowOff>
    </xdr:from>
    <xdr:to>
      <xdr:col>4</xdr:col>
      <xdr:colOff>7327</xdr:colOff>
      <xdr:row>61</xdr:row>
      <xdr:rowOff>124556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88EA48E5-BD06-48F4-870A-204F1151D9E0}"/>
            </a:ext>
          </a:extLst>
        </xdr:cNvPr>
        <xdr:cNvSpPr txBox="1"/>
      </xdr:nvSpPr>
      <xdr:spPr>
        <a:xfrm>
          <a:off x="369570" y="9126708"/>
          <a:ext cx="186397" cy="22566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800">
              <a:latin typeface="ＭＳ Ｐ明朝" panose="02020600040205080304" pitchFamily="18" charset="-128"/>
              <a:ea typeface="ＭＳ Ｐ明朝" panose="02020600040205080304" pitchFamily="18" charset="-128"/>
            </a:rPr>
            <a:t>5</a:t>
          </a:r>
        </a:p>
        <a:p>
          <a:endParaRPr kumimoji="1" lang="en-US" altLang="ja-JP" sz="800"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endParaRPr kumimoji="1" lang="ja-JP" altLang="en-US" sz="11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>
    <xdr:from>
      <xdr:col>2</xdr:col>
      <xdr:colOff>23813</xdr:colOff>
      <xdr:row>45</xdr:row>
      <xdr:rowOff>29307</xdr:rowOff>
    </xdr:from>
    <xdr:to>
      <xdr:col>4</xdr:col>
      <xdr:colOff>36635</xdr:colOff>
      <xdr:row>46</xdr:row>
      <xdr:rowOff>102576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955AE2DD-C7A2-4BF9-B40A-D673FA6D5E6D}"/>
            </a:ext>
          </a:extLst>
        </xdr:cNvPr>
        <xdr:cNvSpPr txBox="1"/>
      </xdr:nvSpPr>
      <xdr:spPr>
        <a:xfrm>
          <a:off x="298133" y="6841587"/>
          <a:ext cx="287142" cy="20280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800">
              <a:latin typeface="ＭＳ Ｐ明朝" panose="02020600040205080304" pitchFamily="18" charset="-128"/>
              <a:ea typeface="ＭＳ Ｐ明朝" panose="02020600040205080304" pitchFamily="18" charset="-128"/>
            </a:rPr>
            <a:t>20</a:t>
          </a:r>
        </a:p>
        <a:p>
          <a:endParaRPr kumimoji="1" lang="ja-JP" altLang="en-US" sz="11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>
    <xdr:from>
      <xdr:col>2</xdr:col>
      <xdr:colOff>1</xdr:colOff>
      <xdr:row>50</xdr:row>
      <xdr:rowOff>29307</xdr:rowOff>
    </xdr:from>
    <xdr:to>
      <xdr:col>4</xdr:col>
      <xdr:colOff>21981</xdr:colOff>
      <xdr:row>51</xdr:row>
      <xdr:rowOff>102576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0D1501B4-AE51-4C83-8B2C-9D4AA6CED284}"/>
            </a:ext>
          </a:extLst>
        </xdr:cNvPr>
        <xdr:cNvSpPr txBox="1"/>
      </xdr:nvSpPr>
      <xdr:spPr>
        <a:xfrm>
          <a:off x="274321" y="7580727"/>
          <a:ext cx="296300" cy="22566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800">
              <a:latin typeface="ＭＳ Ｐ明朝" panose="02020600040205080304" pitchFamily="18" charset="-128"/>
              <a:ea typeface="ＭＳ Ｐ明朝" panose="02020600040205080304" pitchFamily="18" charset="-128"/>
            </a:rPr>
            <a:t>15</a:t>
          </a:r>
        </a:p>
        <a:p>
          <a:endParaRPr kumimoji="1" lang="en-US" altLang="ja-JP" sz="800"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endParaRPr kumimoji="1" lang="ja-JP" altLang="en-US" sz="11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>
    <xdr:from>
      <xdr:col>2</xdr:col>
      <xdr:colOff>17860</xdr:colOff>
      <xdr:row>55</xdr:row>
      <xdr:rowOff>36634</xdr:rowOff>
    </xdr:from>
    <xdr:to>
      <xdr:col>4</xdr:col>
      <xdr:colOff>29308</xdr:colOff>
      <xdr:row>56</xdr:row>
      <xdr:rowOff>109903</xdr:rowOff>
    </xdr:to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83042104-F7C2-4216-A459-836DA8B96500}"/>
            </a:ext>
          </a:extLst>
        </xdr:cNvPr>
        <xdr:cNvSpPr txBox="1"/>
      </xdr:nvSpPr>
      <xdr:spPr>
        <a:xfrm>
          <a:off x="292180" y="8350054"/>
          <a:ext cx="285768" cy="22566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800">
              <a:latin typeface="ＭＳ Ｐ明朝" panose="02020600040205080304" pitchFamily="18" charset="-128"/>
              <a:ea typeface="ＭＳ Ｐ明朝" panose="02020600040205080304" pitchFamily="18" charset="-128"/>
            </a:rPr>
            <a:t>10</a:t>
          </a:r>
        </a:p>
        <a:p>
          <a:endParaRPr kumimoji="1" lang="en-US" altLang="ja-JP" sz="800"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endParaRPr kumimoji="1" lang="en-US" altLang="ja-JP" sz="800"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endParaRPr kumimoji="1" lang="ja-JP" altLang="en-US" sz="11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oneCellAnchor>
    <xdr:from>
      <xdr:col>34</xdr:col>
      <xdr:colOff>48357</xdr:colOff>
      <xdr:row>17</xdr:row>
      <xdr:rowOff>84992</xdr:rowOff>
    </xdr:from>
    <xdr:ext cx="313739" cy="16671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9" name="テキスト ボックス 8">
              <a:extLst>
                <a:ext uri="{FF2B5EF4-FFF2-40B4-BE49-F238E27FC236}">
                  <a16:creationId xmlns:a16="http://schemas.microsoft.com/office/drawing/2014/main" id="{22D3CDA8-2954-4557-9B83-14E4A50E5F75}"/>
                </a:ext>
              </a:extLst>
            </xdr:cNvPr>
            <xdr:cNvSpPr txBox="1"/>
          </xdr:nvSpPr>
          <xdr:spPr>
            <a:xfrm>
              <a:off x="4650837" y="2058572"/>
              <a:ext cx="313739" cy="16671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d>
                      <m:dPr>
                        <m:ctrlPr>
                          <a:rPr kumimoji="1" lang="en-US" altLang="ja-JP" sz="1000" i="1">
                            <a:latin typeface="Cambria Math" panose="02040503050406030204" pitchFamily="18" charset="0"/>
                          </a:rPr>
                        </m:ctrlPr>
                      </m:dPr>
                      <m:e>
                        <m:sSub>
                          <m:sSubPr>
                            <m:ctrlPr>
                              <a:rPr kumimoji="1" lang="en-US" altLang="ja-JP" sz="1000" i="1"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kumimoji="1" lang="ja-JP" altLang="en-US" sz="1000" i="1">
                                <a:latin typeface="Cambria Math" panose="02040503050406030204" pitchFamily="18" charset="0"/>
                              </a:rPr>
                              <m:t>Ｘ</m:t>
                            </m:r>
                          </m:e>
                          <m:sub>
                            <m:r>
                              <a:rPr kumimoji="1" lang="en-US" altLang="ja-JP" sz="1000" i="1">
                                <a:latin typeface="Cambria Math" panose="02040503050406030204" pitchFamily="18" charset="0"/>
                              </a:rPr>
                              <m:t>0</m:t>
                            </m:r>
                          </m:sub>
                        </m:sSub>
                      </m:e>
                    </m:d>
                  </m:oMath>
                </m:oMathPara>
              </a14:m>
              <a:endParaRPr kumimoji="1" lang="ja-JP" altLang="en-US" sz="1000">
                <a:latin typeface="ＭＳ 明朝" panose="02020609040205080304" pitchFamily="17" charset="-128"/>
                <a:ea typeface="ＭＳ 明朝" panose="02020609040205080304" pitchFamily="17" charset="-128"/>
              </a:endParaRPr>
            </a:p>
          </xdr:txBody>
        </xdr:sp>
      </mc:Choice>
      <mc:Fallback xmlns="">
        <xdr:sp macro="" textlink="">
          <xdr:nvSpPr>
            <xdr:cNvPr id="9" name="テキスト ボックス 8">
              <a:extLst>
                <a:ext uri="{FF2B5EF4-FFF2-40B4-BE49-F238E27FC236}">
                  <a16:creationId xmlns:a16="http://schemas.microsoft.com/office/drawing/2014/main" id="{22D3CDA8-2954-4557-9B83-14E4A50E5F75}"/>
                </a:ext>
              </a:extLst>
            </xdr:cNvPr>
            <xdr:cNvSpPr txBox="1"/>
          </xdr:nvSpPr>
          <xdr:spPr>
            <a:xfrm>
              <a:off x="4650837" y="2058572"/>
              <a:ext cx="313739" cy="16671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kumimoji="1" lang="en-US" altLang="ja-JP" sz="1000" i="0">
                  <a:latin typeface="Cambria Math" panose="02040503050406030204" pitchFamily="18" charset="0"/>
                </a:rPr>
                <a:t>(</a:t>
              </a:r>
              <a:r>
                <a:rPr kumimoji="1" lang="ja-JP" altLang="en-US" sz="1000" i="0">
                  <a:latin typeface="Cambria Math" panose="02040503050406030204" pitchFamily="18" charset="0"/>
                </a:rPr>
                <a:t>Ｘ</a:t>
              </a:r>
              <a:r>
                <a:rPr kumimoji="1" lang="en-US" altLang="ja-JP" sz="1000" i="0">
                  <a:latin typeface="Cambria Math" panose="02040503050406030204" pitchFamily="18" charset="0"/>
                </a:rPr>
                <a:t>_0 )</a:t>
              </a:r>
              <a:endParaRPr kumimoji="1" lang="ja-JP" altLang="en-US" sz="1000">
                <a:latin typeface="ＭＳ 明朝" panose="02020609040205080304" pitchFamily="17" charset="-128"/>
                <a:ea typeface="ＭＳ 明朝" panose="02020609040205080304" pitchFamily="17" charset="-128"/>
              </a:endParaRPr>
            </a:p>
          </xdr:txBody>
        </xdr:sp>
      </mc:Fallback>
    </mc:AlternateContent>
    <xdr:clientData/>
  </xdr:oneCellAnchor>
  <xdr:oneCellAnchor>
    <xdr:from>
      <xdr:col>38</xdr:col>
      <xdr:colOff>106976</xdr:colOff>
      <xdr:row>17</xdr:row>
      <xdr:rowOff>33702</xdr:rowOff>
    </xdr:from>
    <xdr:ext cx="239489" cy="29155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0" name="テキスト ボックス 9">
              <a:extLst>
                <a:ext uri="{FF2B5EF4-FFF2-40B4-BE49-F238E27FC236}">
                  <a16:creationId xmlns:a16="http://schemas.microsoft.com/office/drawing/2014/main" id="{33947F76-8217-48A5-A766-F710E377D925}"/>
                </a:ext>
              </a:extLst>
            </xdr:cNvPr>
            <xdr:cNvSpPr txBox="1"/>
          </xdr:nvSpPr>
          <xdr:spPr>
            <a:xfrm>
              <a:off x="5197136" y="2007282"/>
              <a:ext cx="239489" cy="29155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f>
                      <m:fPr>
                        <m:ctrlPr>
                          <a:rPr kumimoji="1" lang="en-US" altLang="ja-JP" sz="100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kumimoji="1" lang="ja-JP" altLang="en-US" sz="1000" i="1">
                            <a:latin typeface="Cambria Math" panose="02040503050406030204" pitchFamily="18" charset="0"/>
                          </a:rPr>
                          <m:t>∑</m:t>
                        </m:r>
                        <m:r>
                          <m:rPr>
                            <m:sty m:val="p"/>
                          </m:rPr>
                          <a:rPr kumimoji="1" lang="en-US" altLang="ja-JP" sz="1000" i="1">
                            <a:latin typeface="Cambria Math" panose="02040503050406030204" pitchFamily="18" charset="0"/>
                          </a:rPr>
                          <m:t>fu</m:t>
                        </m:r>
                      </m:num>
                      <m:den>
                        <m:r>
                          <a:rPr kumimoji="1" lang="ja-JP" altLang="en-US" sz="1000" i="1">
                            <a:latin typeface="Cambria Math" panose="02040503050406030204" pitchFamily="18" charset="0"/>
                          </a:rPr>
                          <m:t>Ｎ</m:t>
                        </m:r>
                      </m:den>
                    </m:f>
                  </m:oMath>
                </m:oMathPara>
              </a14:m>
              <a:endParaRPr kumimoji="1" lang="ja-JP" altLang="en-US" sz="1000">
                <a:latin typeface="ＭＳ Ｐ明朝" panose="02020600040205080304" pitchFamily="18" charset="-128"/>
                <a:ea typeface="ＭＳ Ｐ明朝" panose="02020600040205080304" pitchFamily="18" charset="-128"/>
              </a:endParaRPr>
            </a:p>
          </xdr:txBody>
        </xdr:sp>
      </mc:Choice>
      <mc:Fallback xmlns="">
        <xdr:sp macro="" textlink="">
          <xdr:nvSpPr>
            <xdr:cNvPr id="10" name="テキスト ボックス 9">
              <a:extLst>
                <a:ext uri="{FF2B5EF4-FFF2-40B4-BE49-F238E27FC236}">
                  <a16:creationId xmlns:a16="http://schemas.microsoft.com/office/drawing/2014/main" id="{33947F76-8217-48A5-A766-F710E377D925}"/>
                </a:ext>
              </a:extLst>
            </xdr:cNvPr>
            <xdr:cNvSpPr txBox="1"/>
          </xdr:nvSpPr>
          <xdr:spPr>
            <a:xfrm>
              <a:off x="5197136" y="2007282"/>
              <a:ext cx="239489" cy="29155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kumimoji="1" lang="en-US" altLang="ja-JP" sz="1000" i="0">
                  <a:latin typeface="Cambria Math" panose="02040503050406030204" pitchFamily="18" charset="0"/>
                </a:rPr>
                <a:t>(</a:t>
              </a:r>
              <a:r>
                <a:rPr kumimoji="1" lang="ja-JP" altLang="en-US" sz="1000" i="0">
                  <a:latin typeface="Cambria Math" panose="02040503050406030204" pitchFamily="18" charset="0"/>
                </a:rPr>
                <a:t>∑</a:t>
              </a:r>
              <a:r>
                <a:rPr kumimoji="1" lang="en-US" altLang="ja-JP" sz="1000" i="0">
                  <a:latin typeface="Cambria Math" panose="02040503050406030204" pitchFamily="18" charset="0"/>
                </a:rPr>
                <a:t>fu)/</a:t>
              </a:r>
              <a:r>
                <a:rPr kumimoji="1" lang="ja-JP" altLang="en-US" sz="1000" i="0">
                  <a:latin typeface="Cambria Math" panose="02040503050406030204" pitchFamily="18" charset="0"/>
                </a:rPr>
                <a:t>Ｎ</a:t>
              </a:r>
              <a:endParaRPr kumimoji="1" lang="ja-JP" altLang="en-US" sz="1000">
                <a:latin typeface="ＭＳ Ｐ明朝" panose="02020600040205080304" pitchFamily="18" charset="-128"/>
                <a:ea typeface="ＭＳ Ｐ明朝" panose="02020600040205080304" pitchFamily="18" charset="-128"/>
              </a:endParaRPr>
            </a:p>
          </xdr:txBody>
        </xdr:sp>
      </mc:Fallback>
    </mc:AlternateContent>
    <xdr:clientData/>
  </xdr:oneCellAnchor>
  <xdr:twoCellAnchor>
    <xdr:from>
      <xdr:col>42</xdr:col>
      <xdr:colOff>7327</xdr:colOff>
      <xdr:row>17</xdr:row>
      <xdr:rowOff>43961</xdr:rowOff>
    </xdr:from>
    <xdr:to>
      <xdr:col>47</xdr:col>
      <xdr:colOff>58615</xdr:colOff>
      <xdr:row>18</xdr:row>
      <xdr:rowOff>131884</xdr:rowOff>
    </xdr:to>
    <xdr:sp macro="" textlink="">
      <xdr:nvSpPr>
        <xdr:cNvPr id="11" name="正方形/長方形 10">
          <a:extLst>
            <a:ext uri="{FF2B5EF4-FFF2-40B4-BE49-F238E27FC236}">
              <a16:creationId xmlns:a16="http://schemas.microsoft.com/office/drawing/2014/main" id="{C7132B45-C7D2-47FC-A280-9F99BE6C7FB4}"/>
            </a:ext>
          </a:extLst>
        </xdr:cNvPr>
        <xdr:cNvSpPr/>
      </xdr:nvSpPr>
      <xdr:spPr>
        <a:xfrm>
          <a:off x="5585167" y="2017541"/>
          <a:ext cx="668508" cy="278423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37</xdr:col>
      <xdr:colOff>11722</xdr:colOff>
      <xdr:row>21</xdr:row>
      <xdr:rowOff>63011</xdr:rowOff>
    </xdr:from>
    <xdr:ext cx="230383" cy="23320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2" name="テキスト ボックス 11">
              <a:extLst>
                <a:ext uri="{FF2B5EF4-FFF2-40B4-BE49-F238E27FC236}">
                  <a16:creationId xmlns:a16="http://schemas.microsoft.com/office/drawing/2014/main" id="{5CAD2C55-4F85-49C7-8167-0C6E38BF0B1E}"/>
                </a:ext>
              </a:extLst>
            </xdr:cNvPr>
            <xdr:cNvSpPr txBox="1"/>
          </xdr:nvSpPr>
          <xdr:spPr>
            <a:xfrm>
              <a:off x="4979962" y="2798591"/>
              <a:ext cx="230383" cy="23320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f>
                      <m:fPr>
                        <m:ctrlPr>
                          <a:rPr kumimoji="1" lang="en-US" altLang="ja-JP" sz="80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kumimoji="1" lang="ja-JP" altLang="en-US" sz="800" i="1">
                            <a:latin typeface="Cambria Math" panose="02040503050406030204" pitchFamily="18" charset="0"/>
                          </a:rPr>
                          <m:t>∑</m:t>
                        </m:r>
                        <m:r>
                          <m:rPr>
                            <m:sty m:val="p"/>
                          </m:rPr>
                          <a:rPr kumimoji="1" lang="en-US" altLang="ja-JP" sz="800" i="1">
                            <a:latin typeface="Cambria Math" panose="02040503050406030204" pitchFamily="18" charset="0"/>
                          </a:rPr>
                          <m:t>fu</m:t>
                        </m:r>
                        <m:r>
                          <a:rPr kumimoji="1" lang="ja-JP" altLang="en-US" sz="800" i="1" baseline="30000">
                            <a:latin typeface="Cambria Math" panose="02040503050406030204" pitchFamily="18" charset="0"/>
                          </a:rPr>
                          <m:t>２</m:t>
                        </m:r>
                      </m:num>
                      <m:den>
                        <m:r>
                          <a:rPr kumimoji="1" lang="ja-JP" altLang="en-US" sz="800" i="1">
                            <a:latin typeface="Cambria Math" panose="02040503050406030204" pitchFamily="18" charset="0"/>
                          </a:rPr>
                          <m:t>Ｎ</m:t>
                        </m:r>
                      </m:den>
                    </m:f>
                  </m:oMath>
                </m:oMathPara>
              </a14:m>
              <a:endParaRPr kumimoji="1" lang="ja-JP" altLang="en-US" sz="800"/>
            </a:p>
          </xdr:txBody>
        </xdr:sp>
      </mc:Choice>
      <mc:Fallback xmlns="">
        <xdr:sp macro="" textlink="">
          <xdr:nvSpPr>
            <xdr:cNvPr id="12" name="テキスト ボックス 11">
              <a:extLst>
                <a:ext uri="{FF2B5EF4-FFF2-40B4-BE49-F238E27FC236}">
                  <a16:creationId xmlns:a16="http://schemas.microsoft.com/office/drawing/2014/main" id="{5CAD2C55-4F85-49C7-8167-0C6E38BF0B1E}"/>
                </a:ext>
              </a:extLst>
            </xdr:cNvPr>
            <xdr:cNvSpPr txBox="1"/>
          </xdr:nvSpPr>
          <xdr:spPr>
            <a:xfrm>
              <a:off x="4979962" y="2798591"/>
              <a:ext cx="230383" cy="23320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kumimoji="1" lang="en-US" altLang="ja-JP" sz="800" i="0">
                  <a:latin typeface="Cambria Math" panose="02040503050406030204" pitchFamily="18" charset="0"/>
                </a:rPr>
                <a:t>(</a:t>
              </a:r>
              <a:r>
                <a:rPr kumimoji="1" lang="ja-JP" altLang="en-US" sz="800" i="0">
                  <a:latin typeface="Cambria Math" panose="02040503050406030204" pitchFamily="18" charset="0"/>
                </a:rPr>
                <a:t>∑</a:t>
              </a:r>
              <a:r>
                <a:rPr kumimoji="1" lang="en-US" altLang="ja-JP" sz="800" i="0">
                  <a:latin typeface="Cambria Math" panose="02040503050406030204" pitchFamily="18" charset="0"/>
                </a:rPr>
                <a:t>fu</a:t>
              </a:r>
              <a:r>
                <a:rPr kumimoji="1" lang="ja-JP" altLang="en-US" sz="800" i="0" baseline="30000">
                  <a:latin typeface="Cambria Math" panose="02040503050406030204" pitchFamily="18" charset="0"/>
                </a:rPr>
                <a:t>２</a:t>
              </a:r>
              <a:r>
                <a:rPr kumimoji="1" lang="en-US" altLang="ja-JP" sz="800" i="0" baseline="30000">
                  <a:latin typeface="Cambria Math" panose="02040503050406030204" pitchFamily="18" charset="0"/>
                </a:rPr>
                <a:t>)/</a:t>
              </a:r>
              <a:r>
                <a:rPr kumimoji="1" lang="ja-JP" altLang="en-US" sz="800" i="0">
                  <a:latin typeface="Cambria Math" panose="02040503050406030204" pitchFamily="18" charset="0"/>
                </a:rPr>
                <a:t>Ｎ</a:t>
              </a:r>
              <a:endParaRPr kumimoji="1" lang="ja-JP" altLang="en-US" sz="800"/>
            </a:p>
          </xdr:txBody>
        </xdr:sp>
      </mc:Fallback>
    </mc:AlternateContent>
    <xdr:clientData/>
  </xdr:oneCellAnchor>
  <xdr:oneCellAnchor>
    <xdr:from>
      <xdr:col>40</xdr:col>
      <xdr:colOff>63012</xdr:colOff>
      <xdr:row>21</xdr:row>
      <xdr:rowOff>48357</xdr:rowOff>
    </xdr:from>
    <xdr:ext cx="206531" cy="26238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3" name="テキスト ボックス 12">
              <a:extLst>
                <a:ext uri="{FF2B5EF4-FFF2-40B4-BE49-F238E27FC236}">
                  <a16:creationId xmlns:a16="http://schemas.microsoft.com/office/drawing/2014/main" id="{145A259C-3782-4931-AB9A-C6314DF8E22C}"/>
                </a:ext>
              </a:extLst>
            </xdr:cNvPr>
            <xdr:cNvSpPr txBox="1"/>
          </xdr:nvSpPr>
          <xdr:spPr>
            <a:xfrm>
              <a:off x="5397012" y="2783937"/>
              <a:ext cx="206531" cy="26238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f>
                      <m:fPr>
                        <m:ctrlPr>
                          <a:rPr kumimoji="1" lang="en-US" altLang="ja-JP" sz="90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kumimoji="1" lang="ja-JP" altLang="en-US" sz="900" i="1">
                            <a:latin typeface="Cambria Math" panose="02040503050406030204" pitchFamily="18" charset="0"/>
                          </a:rPr>
                          <m:t>∑</m:t>
                        </m:r>
                        <m:r>
                          <m:rPr>
                            <m:sty m:val="p"/>
                          </m:rPr>
                          <a:rPr kumimoji="1" lang="en-US" altLang="ja-JP" sz="900" i="1">
                            <a:latin typeface="Cambria Math" panose="02040503050406030204" pitchFamily="18" charset="0"/>
                          </a:rPr>
                          <m:t>fu</m:t>
                        </m:r>
                      </m:num>
                      <m:den>
                        <m:r>
                          <a:rPr kumimoji="1" lang="ja-JP" altLang="en-US" sz="900" i="1">
                            <a:latin typeface="Cambria Math" panose="02040503050406030204" pitchFamily="18" charset="0"/>
                          </a:rPr>
                          <m:t>Ｎ</m:t>
                        </m:r>
                      </m:den>
                    </m:f>
                  </m:oMath>
                </m:oMathPara>
              </a14:m>
              <a:endParaRPr kumimoji="1" lang="ja-JP" altLang="en-US" sz="900"/>
            </a:p>
          </xdr:txBody>
        </xdr:sp>
      </mc:Choice>
      <mc:Fallback xmlns="">
        <xdr:sp macro="" textlink="">
          <xdr:nvSpPr>
            <xdr:cNvPr id="13" name="テキスト ボックス 12">
              <a:extLst>
                <a:ext uri="{FF2B5EF4-FFF2-40B4-BE49-F238E27FC236}">
                  <a16:creationId xmlns:a16="http://schemas.microsoft.com/office/drawing/2014/main" id="{145A259C-3782-4931-AB9A-C6314DF8E22C}"/>
                </a:ext>
              </a:extLst>
            </xdr:cNvPr>
            <xdr:cNvSpPr txBox="1"/>
          </xdr:nvSpPr>
          <xdr:spPr>
            <a:xfrm>
              <a:off x="5397012" y="2783937"/>
              <a:ext cx="206531" cy="26238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kumimoji="1" lang="en-US" altLang="ja-JP" sz="900" i="0">
                  <a:latin typeface="Cambria Math" panose="02040503050406030204" pitchFamily="18" charset="0"/>
                </a:rPr>
                <a:t>(</a:t>
              </a:r>
              <a:r>
                <a:rPr kumimoji="1" lang="ja-JP" altLang="en-US" sz="900" i="0">
                  <a:latin typeface="Cambria Math" panose="02040503050406030204" pitchFamily="18" charset="0"/>
                </a:rPr>
                <a:t>∑</a:t>
              </a:r>
              <a:r>
                <a:rPr kumimoji="1" lang="en-US" altLang="ja-JP" sz="900" i="0">
                  <a:latin typeface="Cambria Math" panose="02040503050406030204" pitchFamily="18" charset="0"/>
                </a:rPr>
                <a:t>fu)/</a:t>
              </a:r>
              <a:r>
                <a:rPr kumimoji="1" lang="ja-JP" altLang="en-US" sz="900" i="0">
                  <a:latin typeface="Cambria Math" panose="02040503050406030204" pitchFamily="18" charset="0"/>
                </a:rPr>
                <a:t>Ｎ</a:t>
              </a:r>
              <a:endParaRPr kumimoji="1" lang="ja-JP" altLang="en-US" sz="900"/>
            </a:p>
          </xdr:txBody>
        </xdr:sp>
      </mc:Fallback>
    </mc:AlternateContent>
    <xdr:clientData/>
  </xdr:oneCellAnchor>
  <xdr:oneCellAnchor>
    <xdr:from>
      <xdr:col>38</xdr:col>
      <xdr:colOff>121627</xdr:colOff>
      <xdr:row>25</xdr:row>
      <xdr:rowOff>99646</xdr:rowOff>
    </xdr:from>
    <xdr:ext cx="295081" cy="19960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4" name="テキスト ボックス 13">
              <a:extLst>
                <a:ext uri="{FF2B5EF4-FFF2-40B4-BE49-F238E27FC236}">
                  <a16:creationId xmlns:a16="http://schemas.microsoft.com/office/drawing/2014/main" id="{D9C735F0-DD54-408B-B398-02BAB33030EB}"/>
                </a:ext>
              </a:extLst>
            </xdr:cNvPr>
            <xdr:cNvSpPr txBox="1"/>
          </xdr:nvSpPr>
          <xdr:spPr>
            <a:xfrm>
              <a:off x="5211787" y="3597226"/>
              <a:ext cx="295081" cy="19960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ad>
                      <m:radPr>
                        <m:degHide m:val="on"/>
                        <m:ctrlPr>
                          <a:rPr kumimoji="1" lang="ja-JP" altLang="en-US" sz="1100" i="1">
                            <a:latin typeface="Cambria Math" panose="02040503050406030204" pitchFamily="18" charset="0"/>
                          </a:rPr>
                        </m:ctrlPr>
                      </m:radPr>
                      <m:deg/>
                      <m:e>
                        <m:r>
                          <a:rPr kumimoji="1" lang="en-US" altLang="ja-JP" sz="1100" b="0" i="1">
                            <a:latin typeface="Cambria Math" panose="02040503050406030204" pitchFamily="18" charset="0"/>
                          </a:rPr>
                          <m:t> </m:t>
                        </m:r>
                        <m:r>
                          <a:rPr kumimoji="1" lang="ja-JP" altLang="en-US" sz="1100" i="1">
                            <a:latin typeface="Cambria Math" panose="02040503050406030204" pitchFamily="18" charset="0"/>
                          </a:rPr>
                          <m:t>Ｖ</m:t>
                        </m:r>
                      </m:e>
                    </m:rad>
                  </m:oMath>
                </m:oMathPara>
              </a14:m>
              <a:endParaRPr kumimoji="1" lang="ja-JP" altLang="en-US" sz="1100">
                <a:latin typeface="ＭＳ 明朝" panose="02020609040205080304" pitchFamily="17" charset="-128"/>
                <a:ea typeface="ＭＳ 明朝" panose="02020609040205080304" pitchFamily="17" charset="-128"/>
              </a:endParaRPr>
            </a:p>
          </xdr:txBody>
        </xdr:sp>
      </mc:Choice>
      <mc:Fallback xmlns="">
        <xdr:sp macro="" textlink="">
          <xdr:nvSpPr>
            <xdr:cNvPr id="14" name="テキスト ボックス 13">
              <a:extLst>
                <a:ext uri="{FF2B5EF4-FFF2-40B4-BE49-F238E27FC236}">
                  <a16:creationId xmlns:a16="http://schemas.microsoft.com/office/drawing/2014/main" id="{D9C735F0-DD54-408B-B398-02BAB33030EB}"/>
                </a:ext>
              </a:extLst>
            </xdr:cNvPr>
            <xdr:cNvSpPr txBox="1"/>
          </xdr:nvSpPr>
          <xdr:spPr>
            <a:xfrm>
              <a:off x="5211787" y="3597226"/>
              <a:ext cx="295081" cy="19960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kumimoji="1" lang="ja-JP" altLang="en-US" sz="1100" i="0">
                  <a:latin typeface="Cambria Math" panose="02040503050406030204" pitchFamily="18" charset="0"/>
                </a:rPr>
                <a:t>√(</a:t>
              </a:r>
              <a:r>
                <a:rPr kumimoji="1" lang="en-US" altLang="ja-JP" sz="1100" b="0" i="0">
                  <a:latin typeface="Cambria Math" panose="02040503050406030204" pitchFamily="18" charset="0"/>
                </a:rPr>
                <a:t> </a:t>
              </a:r>
              <a:r>
                <a:rPr kumimoji="1" lang="ja-JP" altLang="en-US" sz="1100" i="0">
                  <a:latin typeface="Cambria Math" panose="02040503050406030204" pitchFamily="18" charset="0"/>
                </a:rPr>
                <a:t>Ｖ)</a:t>
              </a:r>
              <a:endParaRPr kumimoji="1" lang="ja-JP" altLang="en-US" sz="1100">
                <a:latin typeface="ＭＳ 明朝" panose="02020609040205080304" pitchFamily="17" charset="-128"/>
                <a:ea typeface="ＭＳ 明朝" panose="02020609040205080304" pitchFamily="17" charset="-128"/>
              </a:endParaRPr>
            </a:p>
          </xdr:txBody>
        </xdr:sp>
      </mc:Fallback>
    </mc:AlternateContent>
    <xdr:clientData/>
  </xdr:oneCellAnchor>
  <xdr:twoCellAnchor>
    <xdr:from>
      <xdr:col>43</xdr:col>
      <xdr:colOff>87923</xdr:colOff>
      <xdr:row>25</xdr:row>
      <xdr:rowOff>58614</xdr:rowOff>
    </xdr:from>
    <xdr:to>
      <xdr:col>49</xdr:col>
      <xdr:colOff>14654</xdr:colOff>
      <xdr:row>26</xdr:row>
      <xdr:rowOff>146537</xdr:rowOff>
    </xdr:to>
    <xdr:sp macro="" textlink="">
      <xdr:nvSpPr>
        <xdr:cNvPr id="15" name="正方形/長方形 14">
          <a:extLst>
            <a:ext uri="{FF2B5EF4-FFF2-40B4-BE49-F238E27FC236}">
              <a16:creationId xmlns:a16="http://schemas.microsoft.com/office/drawing/2014/main" id="{EF594536-AF95-487C-B0F8-190EF46227E6}"/>
            </a:ext>
          </a:extLst>
        </xdr:cNvPr>
        <xdr:cNvSpPr/>
      </xdr:nvSpPr>
      <xdr:spPr>
        <a:xfrm>
          <a:off x="5787683" y="3556194"/>
          <a:ext cx="665871" cy="278423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24318</xdr:colOff>
      <xdr:row>65</xdr:row>
      <xdr:rowOff>121596</xdr:rowOff>
    </xdr:from>
    <xdr:to>
      <xdr:col>5</xdr:col>
      <xdr:colOff>109435</xdr:colOff>
      <xdr:row>67</xdr:row>
      <xdr:rowOff>4053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E592E354-AE09-4D80-B760-317DD30BF214}"/>
            </a:ext>
          </a:extLst>
        </xdr:cNvPr>
        <xdr:cNvSpPr txBox="1"/>
      </xdr:nvSpPr>
      <xdr:spPr>
        <a:xfrm>
          <a:off x="572958" y="9959016"/>
          <a:ext cx="222277" cy="18725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800">
              <a:latin typeface="ＭＳ Ｐ明朝" panose="02020600040205080304" pitchFamily="18" charset="-128"/>
              <a:ea typeface="ＭＳ Ｐ明朝" panose="02020600040205080304" pitchFamily="18" charset="-128"/>
            </a:rPr>
            <a:t>３</a:t>
          </a:r>
        </a:p>
      </xdr:txBody>
    </xdr:sp>
    <xdr:clientData/>
  </xdr:twoCellAnchor>
  <xdr:twoCellAnchor>
    <xdr:from>
      <xdr:col>5</xdr:col>
      <xdr:colOff>24318</xdr:colOff>
      <xdr:row>65</xdr:row>
      <xdr:rowOff>121596</xdr:rowOff>
    </xdr:from>
    <xdr:to>
      <xdr:col>6</xdr:col>
      <xdr:colOff>109436</xdr:colOff>
      <xdr:row>67</xdr:row>
      <xdr:rowOff>4053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4EF3BAF6-C8B4-42AF-8FFE-C0D0B2CBDEAE}"/>
            </a:ext>
          </a:extLst>
        </xdr:cNvPr>
        <xdr:cNvSpPr txBox="1"/>
      </xdr:nvSpPr>
      <xdr:spPr>
        <a:xfrm>
          <a:off x="710118" y="9959016"/>
          <a:ext cx="222278" cy="18725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800">
              <a:latin typeface="ＭＳ Ｐ明朝" panose="02020600040205080304" pitchFamily="18" charset="-128"/>
              <a:ea typeface="ＭＳ Ｐ明朝" panose="02020600040205080304" pitchFamily="18" charset="-128"/>
            </a:rPr>
            <a:t>８</a:t>
          </a:r>
        </a:p>
      </xdr:txBody>
    </xdr:sp>
    <xdr:clientData/>
  </xdr:twoCellAnchor>
  <xdr:twoCellAnchor>
    <xdr:from>
      <xdr:col>6</xdr:col>
      <xdr:colOff>4053</xdr:colOff>
      <xdr:row>65</xdr:row>
      <xdr:rowOff>121596</xdr:rowOff>
    </xdr:from>
    <xdr:to>
      <xdr:col>8</xdr:col>
      <xdr:colOff>8106</xdr:colOff>
      <xdr:row>67</xdr:row>
      <xdr:rowOff>4053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3C1B10A6-128D-4683-BFCB-38B7E50CFB4C}"/>
            </a:ext>
          </a:extLst>
        </xdr:cNvPr>
        <xdr:cNvSpPr txBox="1"/>
      </xdr:nvSpPr>
      <xdr:spPr>
        <a:xfrm>
          <a:off x="827013" y="9959016"/>
          <a:ext cx="278373" cy="18725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800">
              <a:latin typeface="ＭＳ Ｐ明朝" panose="02020600040205080304" pitchFamily="18" charset="-128"/>
              <a:ea typeface="ＭＳ Ｐ明朝" panose="02020600040205080304" pitchFamily="18" charset="-128"/>
            </a:rPr>
            <a:t>13</a:t>
          </a:r>
          <a:endParaRPr kumimoji="1" lang="ja-JP" altLang="en-US" sz="8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>
    <xdr:from>
      <xdr:col>7</xdr:col>
      <xdr:colOff>8105</xdr:colOff>
      <xdr:row>65</xdr:row>
      <xdr:rowOff>121596</xdr:rowOff>
    </xdr:from>
    <xdr:to>
      <xdr:col>9</xdr:col>
      <xdr:colOff>12159</xdr:colOff>
      <xdr:row>67</xdr:row>
      <xdr:rowOff>4053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D7F55C07-109A-4422-A530-2834FF47C8CD}"/>
            </a:ext>
          </a:extLst>
        </xdr:cNvPr>
        <xdr:cNvSpPr txBox="1"/>
      </xdr:nvSpPr>
      <xdr:spPr>
        <a:xfrm>
          <a:off x="968225" y="9959016"/>
          <a:ext cx="278374" cy="18725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800">
              <a:latin typeface="ＭＳ Ｐ明朝" panose="02020600040205080304" pitchFamily="18" charset="-128"/>
              <a:ea typeface="ＭＳ Ｐ明朝" panose="02020600040205080304" pitchFamily="18" charset="-128"/>
            </a:rPr>
            <a:t>18</a:t>
          </a:r>
          <a:endParaRPr kumimoji="1" lang="ja-JP" altLang="en-US" sz="8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>
    <xdr:from>
      <xdr:col>8</xdr:col>
      <xdr:colOff>4051</xdr:colOff>
      <xdr:row>65</xdr:row>
      <xdr:rowOff>121596</xdr:rowOff>
    </xdr:from>
    <xdr:to>
      <xdr:col>10</xdr:col>
      <xdr:colOff>8105</xdr:colOff>
      <xdr:row>67</xdr:row>
      <xdr:rowOff>4053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56B3F84-F279-4180-8F4A-7A7C418E3864}"/>
            </a:ext>
          </a:extLst>
        </xdr:cNvPr>
        <xdr:cNvSpPr txBox="1"/>
      </xdr:nvSpPr>
      <xdr:spPr>
        <a:xfrm>
          <a:off x="1101331" y="9959016"/>
          <a:ext cx="278374" cy="18725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800">
              <a:latin typeface="ＭＳ Ｐ明朝" panose="02020600040205080304" pitchFamily="18" charset="-128"/>
              <a:ea typeface="ＭＳ Ｐ明朝" panose="02020600040205080304" pitchFamily="18" charset="-128"/>
            </a:rPr>
            <a:t>23</a:t>
          </a:r>
          <a:endParaRPr kumimoji="1" lang="ja-JP" altLang="en-US" sz="8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>
    <xdr:from>
      <xdr:col>9</xdr:col>
      <xdr:colOff>8105</xdr:colOff>
      <xdr:row>65</xdr:row>
      <xdr:rowOff>121596</xdr:rowOff>
    </xdr:from>
    <xdr:to>
      <xdr:col>11</xdr:col>
      <xdr:colOff>12158</xdr:colOff>
      <xdr:row>67</xdr:row>
      <xdr:rowOff>4053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3425C428-9B42-4C02-85C0-7B6E9DA35192}"/>
            </a:ext>
          </a:extLst>
        </xdr:cNvPr>
        <xdr:cNvSpPr txBox="1"/>
      </xdr:nvSpPr>
      <xdr:spPr>
        <a:xfrm>
          <a:off x="1242545" y="9959016"/>
          <a:ext cx="278373" cy="18725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800">
              <a:latin typeface="ＭＳ Ｐ明朝" panose="02020600040205080304" pitchFamily="18" charset="-128"/>
              <a:ea typeface="ＭＳ Ｐ明朝" panose="02020600040205080304" pitchFamily="18" charset="-128"/>
            </a:rPr>
            <a:t>28</a:t>
          </a:r>
          <a:endParaRPr kumimoji="1" lang="ja-JP" altLang="en-US" sz="8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>
    <xdr:from>
      <xdr:col>10</xdr:col>
      <xdr:colOff>4052</xdr:colOff>
      <xdr:row>65</xdr:row>
      <xdr:rowOff>121596</xdr:rowOff>
    </xdr:from>
    <xdr:to>
      <xdr:col>12</xdr:col>
      <xdr:colOff>8106</xdr:colOff>
      <xdr:row>67</xdr:row>
      <xdr:rowOff>4053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CEC7B3E2-AB63-42A1-94C8-2F2437960261}"/>
            </a:ext>
          </a:extLst>
        </xdr:cNvPr>
        <xdr:cNvSpPr txBox="1"/>
      </xdr:nvSpPr>
      <xdr:spPr>
        <a:xfrm>
          <a:off x="1375652" y="9959016"/>
          <a:ext cx="278374" cy="18725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800">
              <a:latin typeface="ＭＳ Ｐ明朝" panose="02020600040205080304" pitchFamily="18" charset="-128"/>
              <a:ea typeface="ＭＳ Ｐ明朝" panose="02020600040205080304" pitchFamily="18" charset="-128"/>
            </a:rPr>
            <a:t>33</a:t>
          </a:r>
          <a:endParaRPr kumimoji="1" lang="ja-JP" altLang="en-US" sz="8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>
    <xdr:from>
      <xdr:col>10</xdr:col>
      <xdr:colOff>137807</xdr:colOff>
      <xdr:row>65</xdr:row>
      <xdr:rowOff>121596</xdr:rowOff>
    </xdr:from>
    <xdr:to>
      <xdr:col>12</xdr:col>
      <xdr:colOff>141861</xdr:colOff>
      <xdr:row>67</xdr:row>
      <xdr:rowOff>4053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C0305FB4-2ABC-424E-99BA-E4287570C3D2}"/>
            </a:ext>
          </a:extLst>
        </xdr:cNvPr>
        <xdr:cNvSpPr txBox="1"/>
      </xdr:nvSpPr>
      <xdr:spPr>
        <a:xfrm>
          <a:off x="1509407" y="9959016"/>
          <a:ext cx="270754" cy="18725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800">
              <a:latin typeface="ＭＳ Ｐ明朝" panose="02020600040205080304" pitchFamily="18" charset="-128"/>
              <a:ea typeface="ＭＳ Ｐ明朝" panose="02020600040205080304" pitchFamily="18" charset="-128"/>
            </a:rPr>
            <a:t>38</a:t>
          </a:r>
          <a:endParaRPr kumimoji="1" lang="ja-JP" altLang="en-US" sz="8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>
    <xdr:from>
      <xdr:col>12</xdr:col>
      <xdr:colOff>4052</xdr:colOff>
      <xdr:row>65</xdr:row>
      <xdr:rowOff>121596</xdr:rowOff>
    </xdr:from>
    <xdr:to>
      <xdr:col>14</xdr:col>
      <xdr:colOff>8105</xdr:colOff>
      <xdr:row>67</xdr:row>
      <xdr:rowOff>4053</xdr:rowOff>
    </xdr:to>
    <xdr:sp macro="" textlink="">
      <xdr:nvSpPr>
        <xdr:cNvPr id="24" name="テキスト ボックス 23">
          <a:extLst>
            <a:ext uri="{FF2B5EF4-FFF2-40B4-BE49-F238E27FC236}">
              <a16:creationId xmlns:a16="http://schemas.microsoft.com/office/drawing/2014/main" id="{1E0A5706-2869-42A0-8D4F-B9E1BCC7F88D}"/>
            </a:ext>
          </a:extLst>
        </xdr:cNvPr>
        <xdr:cNvSpPr txBox="1"/>
      </xdr:nvSpPr>
      <xdr:spPr>
        <a:xfrm>
          <a:off x="1649972" y="9959016"/>
          <a:ext cx="278373" cy="18725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800">
              <a:latin typeface="ＭＳ Ｐ明朝" panose="02020600040205080304" pitchFamily="18" charset="-128"/>
              <a:ea typeface="ＭＳ Ｐ明朝" panose="02020600040205080304" pitchFamily="18" charset="-128"/>
            </a:rPr>
            <a:t>43</a:t>
          </a:r>
          <a:endParaRPr kumimoji="1" lang="ja-JP" altLang="en-US" sz="8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>
    <xdr:from>
      <xdr:col>12</xdr:col>
      <xdr:colOff>137808</xdr:colOff>
      <xdr:row>65</xdr:row>
      <xdr:rowOff>121596</xdr:rowOff>
    </xdr:from>
    <xdr:to>
      <xdr:col>14</xdr:col>
      <xdr:colOff>141861</xdr:colOff>
      <xdr:row>67</xdr:row>
      <xdr:rowOff>4053</xdr:rowOff>
    </xdr:to>
    <xdr:sp macro="" textlink="">
      <xdr:nvSpPr>
        <xdr:cNvPr id="25" name="テキスト ボックス 24">
          <a:extLst>
            <a:ext uri="{FF2B5EF4-FFF2-40B4-BE49-F238E27FC236}">
              <a16:creationId xmlns:a16="http://schemas.microsoft.com/office/drawing/2014/main" id="{2F8A6E43-5BCF-46DF-9521-2097009014B1}"/>
            </a:ext>
          </a:extLst>
        </xdr:cNvPr>
        <xdr:cNvSpPr txBox="1"/>
      </xdr:nvSpPr>
      <xdr:spPr>
        <a:xfrm>
          <a:off x="1783728" y="9959016"/>
          <a:ext cx="270753" cy="18725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800">
              <a:latin typeface="ＭＳ Ｐ明朝" panose="02020600040205080304" pitchFamily="18" charset="-128"/>
              <a:ea typeface="ＭＳ Ｐ明朝" panose="02020600040205080304" pitchFamily="18" charset="-128"/>
            </a:rPr>
            <a:t>48</a:t>
          </a:r>
          <a:endParaRPr kumimoji="1" lang="ja-JP" altLang="en-US" sz="8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>
    <xdr:from>
      <xdr:col>14</xdr:col>
      <xdr:colOff>4052</xdr:colOff>
      <xdr:row>65</xdr:row>
      <xdr:rowOff>121596</xdr:rowOff>
    </xdr:from>
    <xdr:to>
      <xdr:col>16</xdr:col>
      <xdr:colOff>8106</xdr:colOff>
      <xdr:row>67</xdr:row>
      <xdr:rowOff>4053</xdr:rowOff>
    </xdr:to>
    <xdr:sp macro="" textlink="">
      <xdr:nvSpPr>
        <xdr:cNvPr id="26" name="テキスト ボックス 25">
          <a:extLst>
            <a:ext uri="{FF2B5EF4-FFF2-40B4-BE49-F238E27FC236}">
              <a16:creationId xmlns:a16="http://schemas.microsoft.com/office/drawing/2014/main" id="{D2291F5B-AB3B-4479-8348-7E1CD22287CB}"/>
            </a:ext>
          </a:extLst>
        </xdr:cNvPr>
        <xdr:cNvSpPr txBox="1"/>
      </xdr:nvSpPr>
      <xdr:spPr>
        <a:xfrm>
          <a:off x="1924292" y="9959016"/>
          <a:ext cx="278374" cy="18725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800">
              <a:latin typeface="ＭＳ Ｐ明朝" panose="02020600040205080304" pitchFamily="18" charset="-128"/>
              <a:ea typeface="ＭＳ Ｐ明朝" panose="02020600040205080304" pitchFamily="18" charset="-128"/>
            </a:rPr>
            <a:t>53</a:t>
          </a:r>
          <a:endParaRPr kumimoji="1" lang="ja-JP" altLang="en-US" sz="8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>
    <xdr:from>
      <xdr:col>15</xdr:col>
      <xdr:colOff>12158</xdr:colOff>
      <xdr:row>65</xdr:row>
      <xdr:rowOff>121596</xdr:rowOff>
    </xdr:from>
    <xdr:to>
      <xdr:col>17</xdr:col>
      <xdr:colOff>16212</xdr:colOff>
      <xdr:row>67</xdr:row>
      <xdr:rowOff>4053</xdr:rowOff>
    </xdr:to>
    <xdr:sp macro="" textlink="">
      <xdr:nvSpPr>
        <xdr:cNvPr id="27" name="テキスト ボックス 26">
          <a:extLst>
            <a:ext uri="{FF2B5EF4-FFF2-40B4-BE49-F238E27FC236}">
              <a16:creationId xmlns:a16="http://schemas.microsoft.com/office/drawing/2014/main" id="{E6DB609B-6360-4FC4-863F-5165DE85BF65}"/>
            </a:ext>
          </a:extLst>
        </xdr:cNvPr>
        <xdr:cNvSpPr txBox="1"/>
      </xdr:nvSpPr>
      <xdr:spPr>
        <a:xfrm>
          <a:off x="2069558" y="9959016"/>
          <a:ext cx="278374" cy="18725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800">
              <a:latin typeface="ＭＳ Ｐ明朝" panose="02020600040205080304" pitchFamily="18" charset="-128"/>
              <a:ea typeface="ＭＳ Ｐ明朝" panose="02020600040205080304" pitchFamily="18" charset="-128"/>
            </a:rPr>
            <a:t>58</a:t>
          </a:r>
          <a:endParaRPr kumimoji="1" lang="ja-JP" altLang="en-US" sz="8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>
    <xdr:from>
      <xdr:col>15</xdr:col>
      <xdr:colOff>137807</xdr:colOff>
      <xdr:row>65</xdr:row>
      <xdr:rowOff>121596</xdr:rowOff>
    </xdr:from>
    <xdr:to>
      <xdr:col>17</xdr:col>
      <xdr:colOff>141861</xdr:colOff>
      <xdr:row>67</xdr:row>
      <xdr:rowOff>4053</xdr:rowOff>
    </xdr:to>
    <xdr:sp macro="" textlink="">
      <xdr:nvSpPr>
        <xdr:cNvPr id="28" name="テキスト ボックス 27">
          <a:extLst>
            <a:ext uri="{FF2B5EF4-FFF2-40B4-BE49-F238E27FC236}">
              <a16:creationId xmlns:a16="http://schemas.microsoft.com/office/drawing/2014/main" id="{ED45EB38-04F7-4CF7-AC2E-859452DD0FDA}"/>
            </a:ext>
          </a:extLst>
        </xdr:cNvPr>
        <xdr:cNvSpPr txBox="1"/>
      </xdr:nvSpPr>
      <xdr:spPr>
        <a:xfrm>
          <a:off x="2195207" y="9959016"/>
          <a:ext cx="270754" cy="18725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800">
              <a:latin typeface="ＭＳ Ｐ明朝" panose="02020600040205080304" pitchFamily="18" charset="-128"/>
              <a:ea typeface="ＭＳ Ｐ明朝" panose="02020600040205080304" pitchFamily="18" charset="-128"/>
            </a:rPr>
            <a:t>63</a:t>
          </a:r>
          <a:endParaRPr kumimoji="1" lang="ja-JP" altLang="en-US" sz="8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>
    <xdr:from>
      <xdr:col>16</xdr:col>
      <xdr:colOff>141861</xdr:colOff>
      <xdr:row>65</xdr:row>
      <xdr:rowOff>121596</xdr:rowOff>
    </xdr:from>
    <xdr:to>
      <xdr:col>19</xdr:col>
      <xdr:colOff>4053</xdr:colOff>
      <xdr:row>67</xdr:row>
      <xdr:rowOff>4053</xdr:rowOff>
    </xdr:to>
    <xdr:sp macro="" textlink="">
      <xdr:nvSpPr>
        <xdr:cNvPr id="29" name="テキスト ボックス 28">
          <a:extLst>
            <a:ext uri="{FF2B5EF4-FFF2-40B4-BE49-F238E27FC236}">
              <a16:creationId xmlns:a16="http://schemas.microsoft.com/office/drawing/2014/main" id="{4BE2C7D6-ED98-4880-B1C3-66E2EA08DD14}"/>
            </a:ext>
          </a:extLst>
        </xdr:cNvPr>
        <xdr:cNvSpPr txBox="1"/>
      </xdr:nvSpPr>
      <xdr:spPr>
        <a:xfrm>
          <a:off x="2328801" y="9959016"/>
          <a:ext cx="281292" cy="18725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800">
              <a:latin typeface="ＭＳ Ｐ明朝" panose="02020600040205080304" pitchFamily="18" charset="-128"/>
              <a:ea typeface="ＭＳ Ｐ明朝" panose="02020600040205080304" pitchFamily="18" charset="-128"/>
            </a:rPr>
            <a:t>68</a:t>
          </a:r>
          <a:endParaRPr kumimoji="1" lang="ja-JP" altLang="en-US" sz="8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>
    <xdr:from>
      <xdr:col>18</xdr:col>
      <xdr:colOff>12158</xdr:colOff>
      <xdr:row>65</xdr:row>
      <xdr:rowOff>121596</xdr:rowOff>
    </xdr:from>
    <xdr:to>
      <xdr:col>20</xdr:col>
      <xdr:colOff>16212</xdr:colOff>
      <xdr:row>67</xdr:row>
      <xdr:rowOff>4053</xdr:rowOff>
    </xdr:to>
    <xdr:sp macro="" textlink="">
      <xdr:nvSpPr>
        <xdr:cNvPr id="30" name="テキスト ボックス 29">
          <a:extLst>
            <a:ext uri="{FF2B5EF4-FFF2-40B4-BE49-F238E27FC236}">
              <a16:creationId xmlns:a16="http://schemas.microsoft.com/office/drawing/2014/main" id="{73C2D648-8B5E-4E7A-9BE4-4640E1C50146}"/>
            </a:ext>
          </a:extLst>
        </xdr:cNvPr>
        <xdr:cNvSpPr txBox="1"/>
      </xdr:nvSpPr>
      <xdr:spPr>
        <a:xfrm>
          <a:off x="2481038" y="9959016"/>
          <a:ext cx="278374" cy="18725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800">
              <a:latin typeface="ＭＳ Ｐ明朝" panose="02020600040205080304" pitchFamily="18" charset="-128"/>
              <a:ea typeface="ＭＳ Ｐ明朝" panose="02020600040205080304" pitchFamily="18" charset="-128"/>
            </a:rPr>
            <a:t>73</a:t>
          </a:r>
          <a:endParaRPr kumimoji="1" lang="ja-JP" altLang="en-US" sz="8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>
    <xdr:from>
      <xdr:col>19</xdr:col>
      <xdr:colOff>8106</xdr:colOff>
      <xdr:row>65</xdr:row>
      <xdr:rowOff>121596</xdr:rowOff>
    </xdr:from>
    <xdr:to>
      <xdr:col>21</xdr:col>
      <xdr:colOff>12159</xdr:colOff>
      <xdr:row>67</xdr:row>
      <xdr:rowOff>4053</xdr:rowOff>
    </xdr:to>
    <xdr:sp macro="" textlink="">
      <xdr:nvSpPr>
        <xdr:cNvPr id="31" name="テキスト ボックス 30">
          <a:extLst>
            <a:ext uri="{FF2B5EF4-FFF2-40B4-BE49-F238E27FC236}">
              <a16:creationId xmlns:a16="http://schemas.microsoft.com/office/drawing/2014/main" id="{318A5847-28AA-481C-A739-5558A7FFC4CC}"/>
            </a:ext>
          </a:extLst>
        </xdr:cNvPr>
        <xdr:cNvSpPr txBox="1"/>
      </xdr:nvSpPr>
      <xdr:spPr>
        <a:xfrm>
          <a:off x="2614146" y="9959016"/>
          <a:ext cx="278373" cy="18725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800">
              <a:latin typeface="ＭＳ Ｐ明朝" panose="02020600040205080304" pitchFamily="18" charset="-128"/>
              <a:ea typeface="ＭＳ Ｐ明朝" panose="02020600040205080304" pitchFamily="18" charset="-128"/>
            </a:rPr>
            <a:t>78</a:t>
          </a:r>
          <a:endParaRPr kumimoji="1" lang="ja-JP" altLang="en-US" sz="8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>
    <xdr:from>
      <xdr:col>20</xdr:col>
      <xdr:colOff>16212</xdr:colOff>
      <xdr:row>65</xdr:row>
      <xdr:rowOff>121596</xdr:rowOff>
    </xdr:from>
    <xdr:to>
      <xdr:col>22</xdr:col>
      <xdr:colOff>20266</xdr:colOff>
      <xdr:row>67</xdr:row>
      <xdr:rowOff>4053</xdr:rowOff>
    </xdr:to>
    <xdr:sp macro="" textlink="">
      <xdr:nvSpPr>
        <xdr:cNvPr id="32" name="テキスト ボックス 31">
          <a:extLst>
            <a:ext uri="{FF2B5EF4-FFF2-40B4-BE49-F238E27FC236}">
              <a16:creationId xmlns:a16="http://schemas.microsoft.com/office/drawing/2014/main" id="{E2F7C47F-26EA-4A66-B5AE-4302B7C3DE74}"/>
            </a:ext>
          </a:extLst>
        </xdr:cNvPr>
        <xdr:cNvSpPr txBox="1"/>
      </xdr:nvSpPr>
      <xdr:spPr>
        <a:xfrm>
          <a:off x="2759412" y="9959016"/>
          <a:ext cx="278374" cy="18725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800">
              <a:latin typeface="ＭＳ Ｐ明朝" panose="02020600040205080304" pitchFamily="18" charset="-128"/>
              <a:ea typeface="ＭＳ Ｐ明朝" panose="02020600040205080304" pitchFamily="18" charset="-128"/>
            </a:rPr>
            <a:t>83</a:t>
          </a:r>
          <a:endParaRPr kumimoji="1" lang="ja-JP" altLang="en-US" sz="8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>
    <xdr:from>
      <xdr:col>21</xdr:col>
      <xdr:colOff>8105</xdr:colOff>
      <xdr:row>65</xdr:row>
      <xdr:rowOff>121596</xdr:rowOff>
    </xdr:from>
    <xdr:to>
      <xdr:col>23</xdr:col>
      <xdr:colOff>12159</xdr:colOff>
      <xdr:row>67</xdr:row>
      <xdr:rowOff>4053</xdr:rowOff>
    </xdr:to>
    <xdr:sp macro="" textlink="">
      <xdr:nvSpPr>
        <xdr:cNvPr id="33" name="テキスト ボックス 32">
          <a:extLst>
            <a:ext uri="{FF2B5EF4-FFF2-40B4-BE49-F238E27FC236}">
              <a16:creationId xmlns:a16="http://schemas.microsoft.com/office/drawing/2014/main" id="{56C3DA4A-68D1-42B2-9BA7-93661D722B1D}"/>
            </a:ext>
          </a:extLst>
        </xdr:cNvPr>
        <xdr:cNvSpPr txBox="1"/>
      </xdr:nvSpPr>
      <xdr:spPr>
        <a:xfrm>
          <a:off x="2888465" y="9959016"/>
          <a:ext cx="278374" cy="18725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800">
              <a:latin typeface="ＭＳ Ｐ明朝" panose="02020600040205080304" pitchFamily="18" charset="-128"/>
              <a:ea typeface="ＭＳ Ｐ明朝" panose="02020600040205080304" pitchFamily="18" charset="-128"/>
            </a:rPr>
            <a:t>88</a:t>
          </a:r>
          <a:endParaRPr kumimoji="1" lang="ja-JP" altLang="en-US" sz="8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>
    <xdr:from>
      <xdr:col>21</xdr:col>
      <xdr:colOff>141860</xdr:colOff>
      <xdr:row>65</xdr:row>
      <xdr:rowOff>121596</xdr:rowOff>
    </xdr:from>
    <xdr:to>
      <xdr:col>24</xdr:col>
      <xdr:colOff>4052</xdr:colOff>
      <xdr:row>67</xdr:row>
      <xdr:rowOff>4053</xdr:rowOff>
    </xdr:to>
    <xdr:sp macro="" textlink="">
      <xdr:nvSpPr>
        <xdr:cNvPr id="34" name="テキスト ボックス 33">
          <a:extLst>
            <a:ext uri="{FF2B5EF4-FFF2-40B4-BE49-F238E27FC236}">
              <a16:creationId xmlns:a16="http://schemas.microsoft.com/office/drawing/2014/main" id="{2920D048-5810-4A0F-88A0-600B6FF1B411}"/>
            </a:ext>
          </a:extLst>
        </xdr:cNvPr>
        <xdr:cNvSpPr txBox="1"/>
      </xdr:nvSpPr>
      <xdr:spPr>
        <a:xfrm>
          <a:off x="3014600" y="9959016"/>
          <a:ext cx="281292" cy="18725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800">
              <a:latin typeface="ＭＳ Ｐ明朝" panose="02020600040205080304" pitchFamily="18" charset="-128"/>
              <a:ea typeface="ＭＳ Ｐ明朝" panose="02020600040205080304" pitchFamily="18" charset="-128"/>
            </a:rPr>
            <a:t>93</a:t>
          </a:r>
          <a:endParaRPr kumimoji="1" lang="ja-JP" altLang="en-US" sz="8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>
    <xdr:from>
      <xdr:col>23</xdr:col>
      <xdr:colOff>8105</xdr:colOff>
      <xdr:row>65</xdr:row>
      <xdr:rowOff>121596</xdr:rowOff>
    </xdr:from>
    <xdr:to>
      <xdr:col>25</xdr:col>
      <xdr:colOff>12158</xdr:colOff>
      <xdr:row>67</xdr:row>
      <xdr:rowOff>4053</xdr:rowOff>
    </xdr:to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id="{89128ECF-127C-4888-90D6-3C2B63C4B1AA}"/>
            </a:ext>
          </a:extLst>
        </xdr:cNvPr>
        <xdr:cNvSpPr txBox="1"/>
      </xdr:nvSpPr>
      <xdr:spPr>
        <a:xfrm>
          <a:off x="3162785" y="9959016"/>
          <a:ext cx="278373" cy="18725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800">
              <a:latin typeface="ＭＳ Ｐ明朝" panose="02020600040205080304" pitchFamily="18" charset="-128"/>
              <a:ea typeface="ＭＳ Ｐ明朝" panose="02020600040205080304" pitchFamily="18" charset="-128"/>
            </a:rPr>
            <a:t>98</a:t>
          </a:r>
          <a:endParaRPr kumimoji="1" lang="ja-JP" altLang="en-US" sz="8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33</xdr:col>
      <xdr:colOff>0</xdr:colOff>
      <xdr:row>6</xdr:row>
      <xdr:rowOff>87923</xdr:rowOff>
    </xdr:from>
    <xdr:to>
      <xdr:col>48</xdr:col>
      <xdr:colOff>124558</xdr:colOff>
      <xdr:row>6</xdr:row>
      <xdr:rowOff>87923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7D71F276-3037-4BF4-8C69-7419A2B179B4}"/>
            </a:ext>
          </a:extLst>
        </xdr:cNvPr>
        <xdr:cNvCxnSpPr/>
      </xdr:nvCxnSpPr>
      <xdr:spPr>
        <a:xfrm>
          <a:off x="4480560" y="636563"/>
          <a:ext cx="1960978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33</xdr:col>
      <xdr:colOff>0</xdr:colOff>
      <xdr:row>10</xdr:row>
      <xdr:rowOff>7327</xdr:rowOff>
    </xdr:from>
    <xdr:to>
      <xdr:col>49</xdr:col>
      <xdr:colOff>0</xdr:colOff>
      <xdr:row>10</xdr:row>
      <xdr:rowOff>7327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58EF961B-2EC1-4101-B2E7-452E64C7493E}"/>
            </a:ext>
          </a:extLst>
        </xdr:cNvPr>
        <xdr:cNvCxnSpPr/>
      </xdr:nvCxnSpPr>
      <xdr:spPr>
        <a:xfrm>
          <a:off x="4480560" y="921727"/>
          <a:ext cx="195834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102577</xdr:colOff>
      <xdr:row>65</xdr:row>
      <xdr:rowOff>43961</xdr:rowOff>
    </xdr:from>
    <xdr:to>
      <xdr:col>4</xdr:col>
      <xdr:colOff>14654</xdr:colOff>
      <xdr:row>66</xdr:row>
      <xdr:rowOff>117229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F6630C9D-02D2-4ED4-82B5-81419ACF204E}"/>
            </a:ext>
          </a:extLst>
        </xdr:cNvPr>
        <xdr:cNvSpPr txBox="1"/>
      </xdr:nvSpPr>
      <xdr:spPr>
        <a:xfrm>
          <a:off x="376897" y="9881381"/>
          <a:ext cx="186397" cy="22566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800">
              <a:latin typeface="ＭＳ Ｐ明朝" panose="02020600040205080304" pitchFamily="18" charset="-128"/>
              <a:ea typeface="ＭＳ Ｐ明朝" panose="02020600040205080304" pitchFamily="18" charset="-128"/>
            </a:rPr>
            <a:t>0</a:t>
          </a:r>
        </a:p>
        <a:p>
          <a:endParaRPr kumimoji="1" lang="ja-JP" altLang="en-US" sz="11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>
    <xdr:from>
      <xdr:col>2</xdr:col>
      <xdr:colOff>95250</xdr:colOff>
      <xdr:row>60</xdr:row>
      <xdr:rowOff>51288</xdr:rowOff>
    </xdr:from>
    <xdr:to>
      <xdr:col>4</xdr:col>
      <xdr:colOff>7327</xdr:colOff>
      <xdr:row>61</xdr:row>
      <xdr:rowOff>124556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8895FA1D-6DB0-4271-8DAF-CD0F014CC64D}"/>
            </a:ext>
          </a:extLst>
        </xdr:cNvPr>
        <xdr:cNvSpPr txBox="1"/>
      </xdr:nvSpPr>
      <xdr:spPr>
        <a:xfrm>
          <a:off x="369570" y="9126708"/>
          <a:ext cx="186397" cy="22566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800">
              <a:latin typeface="ＭＳ Ｐ明朝" panose="02020600040205080304" pitchFamily="18" charset="-128"/>
              <a:ea typeface="ＭＳ Ｐ明朝" panose="02020600040205080304" pitchFamily="18" charset="-128"/>
            </a:rPr>
            <a:t>5</a:t>
          </a:r>
        </a:p>
        <a:p>
          <a:endParaRPr kumimoji="1" lang="en-US" altLang="ja-JP" sz="800"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endParaRPr kumimoji="1" lang="ja-JP" altLang="en-US" sz="11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>
    <xdr:from>
      <xdr:col>2</xdr:col>
      <xdr:colOff>23813</xdr:colOff>
      <xdr:row>45</xdr:row>
      <xdr:rowOff>29307</xdr:rowOff>
    </xdr:from>
    <xdr:to>
      <xdr:col>4</xdr:col>
      <xdr:colOff>36635</xdr:colOff>
      <xdr:row>46</xdr:row>
      <xdr:rowOff>102576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552BE2C1-20E0-4E11-B649-5367FA32922D}"/>
            </a:ext>
          </a:extLst>
        </xdr:cNvPr>
        <xdr:cNvSpPr txBox="1"/>
      </xdr:nvSpPr>
      <xdr:spPr>
        <a:xfrm>
          <a:off x="298133" y="6841587"/>
          <a:ext cx="287142" cy="20280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800">
              <a:latin typeface="ＭＳ Ｐ明朝" panose="02020600040205080304" pitchFamily="18" charset="-128"/>
              <a:ea typeface="ＭＳ Ｐ明朝" panose="02020600040205080304" pitchFamily="18" charset="-128"/>
            </a:rPr>
            <a:t>20</a:t>
          </a:r>
        </a:p>
        <a:p>
          <a:endParaRPr kumimoji="1" lang="ja-JP" altLang="en-US" sz="11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>
    <xdr:from>
      <xdr:col>2</xdr:col>
      <xdr:colOff>1</xdr:colOff>
      <xdr:row>50</xdr:row>
      <xdr:rowOff>29307</xdr:rowOff>
    </xdr:from>
    <xdr:to>
      <xdr:col>4</xdr:col>
      <xdr:colOff>21981</xdr:colOff>
      <xdr:row>51</xdr:row>
      <xdr:rowOff>102576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111B8C80-13D2-4858-88A3-3A3F5880EEC4}"/>
            </a:ext>
          </a:extLst>
        </xdr:cNvPr>
        <xdr:cNvSpPr txBox="1"/>
      </xdr:nvSpPr>
      <xdr:spPr>
        <a:xfrm>
          <a:off x="274321" y="7580727"/>
          <a:ext cx="296300" cy="22566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800">
              <a:latin typeface="ＭＳ Ｐ明朝" panose="02020600040205080304" pitchFamily="18" charset="-128"/>
              <a:ea typeface="ＭＳ Ｐ明朝" panose="02020600040205080304" pitchFamily="18" charset="-128"/>
            </a:rPr>
            <a:t>15</a:t>
          </a:r>
        </a:p>
        <a:p>
          <a:endParaRPr kumimoji="1" lang="en-US" altLang="ja-JP" sz="800"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endParaRPr kumimoji="1" lang="ja-JP" altLang="en-US" sz="11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>
    <xdr:from>
      <xdr:col>2</xdr:col>
      <xdr:colOff>17860</xdr:colOff>
      <xdr:row>55</xdr:row>
      <xdr:rowOff>36634</xdr:rowOff>
    </xdr:from>
    <xdr:to>
      <xdr:col>4</xdr:col>
      <xdr:colOff>29308</xdr:colOff>
      <xdr:row>56</xdr:row>
      <xdr:rowOff>109903</xdr:rowOff>
    </xdr:to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8E50A1AB-4D01-4F83-85C7-6556173F5583}"/>
            </a:ext>
          </a:extLst>
        </xdr:cNvPr>
        <xdr:cNvSpPr txBox="1"/>
      </xdr:nvSpPr>
      <xdr:spPr>
        <a:xfrm>
          <a:off x="292180" y="8350054"/>
          <a:ext cx="285768" cy="22566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800">
              <a:latin typeface="ＭＳ Ｐ明朝" panose="02020600040205080304" pitchFamily="18" charset="-128"/>
              <a:ea typeface="ＭＳ Ｐ明朝" panose="02020600040205080304" pitchFamily="18" charset="-128"/>
            </a:rPr>
            <a:t>10</a:t>
          </a:r>
        </a:p>
        <a:p>
          <a:endParaRPr kumimoji="1" lang="en-US" altLang="ja-JP" sz="800"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endParaRPr kumimoji="1" lang="en-US" altLang="ja-JP" sz="800"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endParaRPr kumimoji="1" lang="ja-JP" altLang="en-US" sz="11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oneCellAnchor>
    <xdr:from>
      <xdr:col>34</xdr:col>
      <xdr:colOff>48357</xdr:colOff>
      <xdr:row>17</xdr:row>
      <xdr:rowOff>84992</xdr:rowOff>
    </xdr:from>
    <xdr:ext cx="313739" cy="16671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9" name="テキスト ボックス 8">
              <a:extLst>
                <a:ext uri="{FF2B5EF4-FFF2-40B4-BE49-F238E27FC236}">
                  <a16:creationId xmlns:a16="http://schemas.microsoft.com/office/drawing/2014/main" id="{6FD68A80-9C33-453B-8564-136D2BC59D29}"/>
                </a:ext>
              </a:extLst>
            </xdr:cNvPr>
            <xdr:cNvSpPr txBox="1"/>
          </xdr:nvSpPr>
          <xdr:spPr>
            <a:xfrm>
              <a:off x="4650837" y="2058572"/>
              <a:ext cx="313739" cy="16671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d>
                      <m:dPr>
                        <m:ctrlPr>
                          <a:rPr kumimoji="1" lang="en-US" altLang="ja-JP" sz="1000" i="1">
                            <a:latin typeface="Cambria Math" panose="02040503050406030204" pitchFamily="18" charset="0"/>
                          </a:rPr>
                        </m:ctrlPr>
                      </m:dPr>
                      <m:e>
                        <m:sSub>
                          <m:sSubPr>
                            <m:ctrlPr>
                              <a:rPr kumimoji="1" lang="en-US" altLang="ja-JP" sz="1000" i="1"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kumimoji="1" lang="ja-JP" altLang="en-US" sz="1000" i="1">
                                <a:latin typeface="Cambria Math" panose="02040503050406030204" pitchFamily="18" charset="0"/>
                              </a:rPr>
                              <m:t>Ｘ</m:t>
                            </m:r>
                          </m:e>
                          <m:sub>
                            <m:r>
                              <a:rPr kumimoji="1" lang="en-US" altLang="ja-JP" sz="1000" i="1">
                                <a:latin typeface="Cambria Math" panose="02040503050406030204" pitchFamily="18" charset="0"/>
                              </a:rPr>
                              <m:t>0</m:t>
                            </m:r>
                          </m:sub>
                        </m:sSub>
                      </m:e>
                    </m:d>
                  </m:oMath>
                </m:oMathPara>
              </a14:m>
              <a:endParaRPr kumimoji="1" lang="ja-JP" altLang="en-US" sz="1000">
                <a:latin typeface="ＭＳ 明朝" panose="02020609040205080304" pitchFamily="17" charset="-128"/>
                <a:ea typeface="ＭＳ 明朝" panose="02020609040205080304" pitchFamily="17" charset="-128"/>
              </a:endParaRPr>
            </a:p>
          </xdr:txBody>
        </xdr:sp>
      </mc:Choice>
      <mc:Fallback xmlns="">
        <xdr:sp macro="" textlink="">
          <xdr:nvSpPr>
            <xdr:cNvPr id="9" name="テキスト ボックス 8">
              <a:extLst>
                <a:ext uri="{FF2B5EF4-FFF2-40B4-BE49-F238E27FC236}">
                  <a16:creationId xmlns:a16="http://schemas.microsoft.com/office/drawing/2014/main" id="{6FD68A80-9C33-453B-8564-136D2BC59D29}"/>
                </a:ext>
              </a:extLst>
            </xdr:cNvPr>
            <xdr:cNvSpPr txBox="1"/>
          </xdr:nvSpPr>
          <xdr:spPr>
            <a:xfrm>
              <a:off x="4650837" y="2058572"/>
              <a:ext cx="313739" cy="16671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kumimoji="1" lang="en-US" altLang="ja-JP" sz="1000" i="0">
                  <a:latin typeface="Cambria Math" panose="02040503050406030204" pitchFamily="18" charset="0"/>
                </a:rPr>
                <a:t>(</a:t>
              </a:r>
              <a:r>
                <a:rPr kumimoji="1" lang="ja-JP" altLang="en-US" sz="1000" i="0">
                  <a:latin typeface="Cambria Math" panose="02040503050406030204" pitchFamily="18" charset="0"/>
                </a:rPr>
                <a:t>Ｘ</a:t>
              </a:r>
              <a:r>
                <a:rPr kumimoji="1" lang="en-US" altLang="ja-JP" sz="1000" i="0">
                  <a:latin typeface="Cambria Math" panose="02040503050406030204" pitchFamily="18" charset="0"/>
                </a:rPr>
                <a:t>_0 )</a:t>
              </a:r>
              <a:endParaRPr kumimoji="1" lang="ja-JP" altLang="en-US" sz="1000">
                <a:latin typeface="ＭＳ 明朝" panose="02020609040205080304" pitchFamily="17" charset="-128"/>
                <a:ea typeface="ＭＳ 明朝" panose="02020609040205080304" pitchFamily="17" charset="-128"/>
              </a:endParaRPr>
            </a:p>
          </xdr:txBody>
        </xdr:sp>
      </mc:Fallback>
    </mc:AlternateContent>
    <xdr:clientData/>
  </xdr:oneCellAnchor>
  <xdr:oneCellAnchor>
    <xdr:from>
      <xdr:col>38</xdr:col>
      <xdr:colOff>106976</xdr:colOff>
      <xdr:row>17</xdr:row>
      <xdr:rowOff>33702</xdr:rowOff>
    </xdr:from>
    <xdr:ext cx="239489" cy="29155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0" name="テキスト ボックス 9">
              <a:extLst>
                <a:ext uri="{FF2B5EF4-FFF2-40B4-BE49-F238E27FC236}">
                  <a16:creationId xmlns:a16="http://schemas.microsoft.com/office/drawing/2014/main" id="{A52C3C18-50AC-4672-A984-82FC12DD8A36}"/>
                </a:ext>
              </a:extLst>
            </xdr:cNvPr>
            <xdr:cNvSpPr txBox="1"/>
          </xdr:nvSpPr>
          <xdr:spPr>
            <a:xfrm>
              <a:off x="5197136" y="2007282"/>
              <a:ext cx="239489" cy="29155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f>
                      <m:fPr>
                        <m:ctrlPr>
                          <a:rPr kumimoji="1" lang="en-US" altLang="ja-JP" sz="100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kumimoji="1" lang="ja-JP" altLang="en-US" sz="1000" i="1">
                            <a:latin typeface="Cambria Math" panose="02040503050406030204" pitchFamily="18" charset="0"/>
                          </a:rPr>
                          <m:t>∑</m:t>
                        </m:r>
                        <m:r>
                          <m:rPr>
                            <m:sty m:val="p"/>
                          </m:rPr>
                          <a:rPr kumimoji="1" lang="en-US" altLang="ja-JP" sz="1000" i="1">
                            <a:latin typeface="Cambria Math" panose="02040503050406030204" pitchFamily="18" charset="0"/>
                          </a:rPr>
                          <m:t>fu</m:t>
                        </m:r>
                      </m:num>
                      <m:den>
                        <m:r>
                          <a:rPr kumimoji="1" lang="ja-JP" altLang="en-US" sz="1000" i="1">
                            <a:latin typeface="Cambria Math" panose="02040503050406030204" pitchFamily="18" charset="0"/>
                          </a:rPr>
                          <m:t>Ｎ</m:t>
                        </m:r>
                      </m:den>
                    </m:f>
                  </m:oMath>
                </m:oMathPara>
              </a14:m>
              <a:endParaRPr kumimoji="1" lang="ja-JP" altLang="en-US" sz="1000">
                <a:latin typeface="ＭＳ Ｐ明朝" panose="02020600040205080304" pitchFamily="18" charset="-128"/>
                <a:ea typeface="ＭＳ Ｐ明朝" panose="02020600040205080304" pitchFamily="18" charset="-128"/>
              </a:endParaRPr>
            </a:p>
          </xdr:txBody>
        </xdr:sp>
      </mc:Choice>
      <mc:Fallback xmlns="">
        <xdr:sp macro="" textlink="">
          <xdr:nvSpPr>
            <xdr:cNvPr id="10" name="テキスト ボックス 9">
              <a:extLst>
                <a:ext uri="{FF2B5EF4-FFF2-40B4-BE49-F238E27FC236}">
                  <a16:creationId xmlns:a16="http://schemas.microsoft.com/office/drawing/2014/main" id="{A52C3C18-50AC-4672-A984-82FC12DD8A36}"/>
                </a:ext>
              </a:extLst>
            </xdr:cNvPr>
            <xdr:cNvSpPr txBox="1"/>
          </xdr:nvSpPr>
          <xdr:spPr>
            <a:xfrm>
              <a:off x="5197136" y="2007282"/>
              <a:ext cx="239489" cy="29155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kumimoji="1" lang="en-US" altLang="ja-JP" sz="1000" i="0">
                  <a:latin typeface="Cambria Math" panose="02040503050406030204" pitchFamily="18" charset="0"/>
                </a:rPr>
                <a:t>(</a:t>
              </a:r>
              <a:r>
                <a:rPr kumimoji="1" lang="ja-JP" altLang="en-US" sz="1000" i="0">
                  <a:latin typeface="Cambria Math" panose="02040503050406030204" pitchFamily="18" charset="0"/>
                </a:rPr>
                <a:t>∑</a:t>
              </a:r>
              <a:r>
                <a:rPr kumimoji="1" lang="en-US" altLang="ja-JP" sz="1000" i="0">
                  <a:latin typeface="Cambria Math" panose="02040503050406030204" pitchFamily="18" charset="0"/>
                </a:rPr>
                <a:t>fu)/</a:t>
              </a:r>
              <a:r>
                <a:rPr kumimoji="1" lang="ja-JP" altLang="en-US" sz="1000" i="0">
                  <a:latin typeface="Cambria Math" panose="02040503050406030204" pitchFamily="18" charset="0"/>
                </a:rPr>
                <a:t>Ｎ</a:t>
              </a:r>
              <a:endParaRPr kumimoji="1" lang="ja-JP" altLang="en-US" sz="1000">
                <a:latin typeface="ＭＳ Ｐ明朝" panose="02020600040205080304" pitchFamily="18" charset="-128"/>
                <a:ea typeface="ＭＳ Ｐ明朝" panose="02020600040205080304" pitchFamily="18" charset="-128"/>
              </a:endParaRPr>
            </a:p>
          </xdr:txBody>
        </xdr:sp>
      </mc:Fallback>
    </mc:AlternateContent>
    <xdr:clientData/>
  </xdr:oneCellAnchor>
  <xdr:twoCellAnchor>
    <xdr:from>
      <xdr:col>42</xdr:col>
      <xdr:colOff>7327</xdr:colOff>
      <xdr:row>17</xdr:row>
      <xdr:rowOff>43961</xdr:rowOff>
    </xdr:from>
    <xdr:to>
      <xdr:col>47</xdr:col>
      <xdr:colOff>58615</xdr:colOff>
      <xdr:row>18</xdr:row>
      <xdr:rowOff>131884</xdr:rowOff>
    </xdr:to>
    <xdr:sp macro="" textlink="">
      <xdr:nvSpPr>
        <xdr:cNvPr id="11" name="正方形/長方形 10">
          <a:extLst>
            <a:ext uri="{FF2B5EF4-FFF2-40B4-BE49-F238E27FC236}">
              <a16:creationId xmlns:a16="http://schemas.microsoft.com/office/drawing/2014/main" id="{B30EB753-1E97-450B-9336-F78F016215EA}"/>
            </a:ext>
          </a:extLst>
        </xdr:cNvPr>
        <xdr:cNvSpPr/>
      </xdr:nvSpPr>
      <xdr:spPr>
        <a:xfrm>
          <a:off x="5585167" y="2017541"/>
          <a:ext cx="668508" cy="278423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37</xdr:col>
      <xdr:colOff>11722</xdr:colOff>
      <xdr:row>21</xdr:row>
      <xdr:rowOff>63011</xdr:rowOff>
    </xdr:from>
    <xdr:ext cx="230383" cy="23320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2" name="テキスト ボックス 11">
              <a:extLst>
                <a:ext uri="{FF2B5EF4-FFF2-40B4-BE49-F238E27FC236}">
                  <a16:creationId xmlns:a16="http://schemas.microsoft.com/office/drawing/2014/main" id="{F02F8D95-33E0-4F7D-9844-2FC72CFB2236}"/>
                </a:ext>
              </a:extLst>
            </xdr:cNvPr>
            <xdr:cNvSpPr txBox="1"/>
          </xdr:nvSpPr>
          <xdr:spPr>
            <a:xfrm>
              <a:off x="4979962" y="2798591"/>
              <a:ext cx="230383" cy="23320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f>
                      <m:fPr>
                        <m:ctrlPr>
                          <a:rPr kumimoji="1" lang="en-US" altLang="ja-JP" sz="80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kumimoji="1" lang="ja-JP" altLang="en-US" sz="800" i="1">
                            <a:latin typeface="Cambria Math" panose="02040503050406030204" pitchFamily="18" charset="0"/>
                          </a:rPr>
                          <m:t>∑</m:t>
                        </m:r>
                        <m:r>
                          <m:rPr>
                            <m:sty m:val="p"/>
                          </m:rPr>
                          <a:rPr kumimoji="1" lang="en-US" altLang="ja-JP" sz="800" i="1">
                            <a:latin typeface="Cambria Math" panose="02040503050406030204" pitchFamily="18" charset="0"/>
                          </a:rPr>
                          <m:t>fu</m:t>
                        </m:r>
                        <m:r>
                          <a:rPr kumimoji="1" lang="ja-JP" altLang="en-US" sz="800" i="1" baseline="30000">
                            <a:latin typeface="Cambria Math" panose="02040503050406030204" pitchFamily="18" charset="0"/>
                          </a:rPr>
                          <m:t>２</m:t>
                        </m:r>
                      </m:num>
                      <m:den>
                        <m:r>
                          <a:rPr kumimoji="1" lang="ja-JP" altLang="en-US" sz="800" i="1">
                            <a:latin typeface="Cambria Math" panose="02040503050406030204" pitchFamily="18" charset="0"/>
                          </a:rPr>
                          <m:t>Ｎ</m:t>
                        </m:r>
                      </m:den>
                    </m:f>
                  </m:oMath>
                </m:oMathPara>
              </a14:m>
              <a:endParaRPr kumimoji="1" lang="ja-JP" altLang="en-US" sz="800"/>
            </a:p>
          </xdr:txBody>
        </xdr:sp>
      </mc:Choice>
      <mc:Fallback xmlns="">
        <xdr:sp macro="" textlink="">
          <xdr:nvSpPr>
            <xdr:cNvPr id="12" name="テキスト ボックス 11">
              <a:extLst>
                <a:ext uri="{FF2B5EF4-FFF2-40B4-BE49-F238E27FC236}">
                  <a16:creationId xmlns:a16="http://schemas.microsoft.com/office/drawing/2014/main" id="{F02F8D95-33E0-4F7D-9844-2FC72CFB2236}"/>
                </a:ext>
              </a:extLst>
            </xdr:cNvPr>
            <xdr:cNvSpPr txBox="1"/>
          </xdr:nvSpPr>
          <xdr:spPr>
            <a:xfrm>
              <a:off x="4979962" y="2798591"/>
              <a:ext cx="230383" cy="23320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kumimoji="1" lang="en-US" altLang="ja-JP" sz="800" i="0">
                  <a:latin typeface="Cambria Math" panose="02040503050406030204" pitchFamily="18" charset="0"/>
                </a:rPr>
                <a:t>(</a:t>
              </a:r>
              <a:r>
                <a:rPr kumimoji="1" lang="ja-JP" altLang="en-US" sz="800" i="0">
                  <a:latin typeface="Cambria Math" panose="02040503050406030204" pitchFamily="18" charset="0"/>
                </a:rPr>
                <a:t>∑</a:t>
              </a:r>
              <a:r>
                <a:rPr kumimoji="1" lang="en-US" altLang="ja-JP" sz="800" i="0">
                  <a:latin typeface="Cambria Math" panose="02040503050406030204" pitchFamily="18" charset="0"/>
                </a:rPr>
                <a:t>fu</a:t>
              </a:r>
              <a:r>
                <a:rPr kumimoji="1" lang="ja-JP" altLang="en-US" sz="800" i="0" baseline="30000">
                  <a:latin typeface="Cambria Math" panose="02040503050406030204" pitchFamily="18" charset="0"/>
                </a:rPr>
                <a:t>２</a:t>
              </a:r>
              <a:r>
                <a:rPr kumimoji="1" lang="en-US" altLang="ja-JP" sz="800" i="0" baseline="30000">
                  <a:latin typeface="Cambria Math" panose="02040503050406030204" pitchFamily="18" charset="0"/>
                </a:rPr>
                <a:t>)/</a:t>
              </a:r>
              <a:r>
                <a:rPr kumimoji="1" lang="ja-JP" altLang="en-US" sz="800" i="0">
                  <a:latin typeface="Cambria Math" panose="02040503050406030204" pitchFamily="18" charset="0"/>
                </a:rPr>
                <a:t>Ｎ</a:t>
              </a:r>
              <a:endParaRPr kumimoji="1" lang="ja-JP" altLang="en-US" sz="800"/>
            </a:p>
          </xdr:txBody>
        </xdr:sp>
      </mc:Fallback>
    </mc:AlternateContent>
    <xdr:clientData/>
  </xdr:oneCellAnchor>
  <xdr:oneCellAnchor>
    <xdr:from>
      <xdr:col>40</xdr:col>
      <xdr:colOff>63012</xdr:colOff>
      <xdr:row>21</xdr:row>
      <xdr:rowOff>48357</xdr:rowOff>
    </xdr:from>
    <xdr:ext cx="206531" cy="26238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3" name="テキスト ボックス 12">
              <a:extLst>
                <a:ext uri="{FF2B5EF4-FFF2-40B4-BE49-F238E27FC236}">
                  <a16:creationId xmlns:a16="http://schemas.microsoft.com/office/drawing/2014/main" id="{AD762CEC-1E87-44F1-8513-BBC468D2D229}"/>
                </a:ext>
              </a:extLst>
            </xdr:cNvPr>
            <xdr:cNvSpPr txBox="1"/>
          </xdr:nvSpPr>
          <xdr:spPr>
            <a:xfrm>
              <a:off x="5397012" y="2783937"/>
              <a:ext cx="206531" cy="26238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f>
                      <m:fPr>
                        <m:ctrlPr>
                          <a:rPr kumimoji="1" lang="en-US" altLang="ja-JP" sz="90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kumimoji="1" lang="ja-JP" altLang="en-US" sz="900" i="1">
                            <a:latin typeface="Cambria Math" panose="02040503050406030204" pitchFamily="18" charset="0"/>
                          </a:rPr>
                          <m:t>∑</m:t>
                        </m:r>
                        <m:r>
                          <m:rPr>
                            <m:sty m:val="p"/>
                          </m:rPr>
                          <a:rPr kumimoji="1" lang="en-US" altLang="ja-JP" sz="900" i="1">
                            <a:latin typeface="Cambria Math" panose="02040503050406030204" pitchFamily="18" charset="0"/>
                          </a:rPr>
                          <m:t>fu</m:t>
                        </m:r>
                      </m:num>
                      <m:den>
                        <m:r>
                          <a:rPr kumimoji="1" lang="ja-JP" altLang="en-US" sz="900" i="1">
                            <a:latin typeface="Cambria Math" panose="02040503050406030204" pitchFamily="18" charset="0"/>
                          </a:rPr>
                          <m:t>Ｎ</m:t>
                        </m:r>
                      </m:den>
                    </m:f>
                  </m:oMath>
                </m:oMathPara>
              </a14:m>
              <a:endParaRPr kumimoji="1" lang="ja-JP" altLang="en-US" sz="900"/>
            </a:p>
          </xdr:txBody>
        </xdr:sp>
      </mc:Choice>
      <mc:Fallback xmlns="">
        <xdr:sp macro="" textlink="">
          <xdr:nvSpPr>
            <xdr:cNvPr id="13" name="テキスト ボックス 12">
              <a:extLst>
                <a:ext uri="{FF2B5EF4-FFF2-40B4-BE49-F238E27FC236}">
                  <a16:creationId xmlns:a16="http://schemas.microsoft.com/office/drawing/2014/main" id="{AD762CEC-1E87-44F1-8513-BBC468D2D229}"/>
                </a:ext>
              </a:extLst>
            </xdr:cNvPr>
            <xdr:cNvSpPr txBox="1"/>
          </xdr:nvSpPr>
          <xdr:spPr>
            <a:xfrm>
              <a:off x="5397012" y="2783937"/>
              <a:ext cx="206531" cy="26238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kumimoji="1" lang="en-US" altLang="ja-JP" sz="900" i="0">
                  <a:latin typeface="Cambria Math" panose="02040503050406030204" pitchFamily="18" charset="0"/>
                </a:rPr>
                <a:t>(</a:t>
              </a:r>
              <a:r>
                <a:rPr kumimoji="1" lang="ja-JP" altLang="en-US" sz="900" i="0">
                  <a:latin typeface="Cambria Math" panose="02040503050406030204" pitchFamily="18" charset="0"/>
                </a:rPr>
                <a:t>∑</a:t>
              </a:r>
              <a:r>
                <a:rPr kumimoji="1" lang="en-US" altLang="ja-JP" sz="900" i="0">
                  <a:latin typeface="Cambria Math" panose="02040503050406030204" pitchFamily="18" charset="0"/>
                </a:rPr>
                <a:t>fu)/</a:t>
              </a:r>
              <a:r>
                <a:rPr kumimoji="1" lang="ja-JP" altLang="en-US" sz="900" i="0">
                  <a:latin typeface="Cambria Math" panose="02040503050406030204" pitchFamily="18" charset="0"/>
                </a:rPr>
                <a:t>Ｎ</a:t>
              </a:r>
              <a:endParaRPr kumimoji="1" lang="ja-JP" altLang="en-US" sz="900"/>
            </a:p>
          </xdr:txBody>
        </xdr:sp>
      </mc:Fallback>
    </mc:AlternateContent>
    <xdr:clientData/>
  </xdr:oneCellAnchor>
  <xdr:oneCellAnchor>
    <xdr:from>
      <xdr:col>38</xdr:col>
      <xdr:colOff>121627</xdr:colOff>
      <xdr:row>25</xdr:row>
      <xdr:rowOff>99646</xdr:rowOff>
    </xdr:from>
    <xdr:ext cx="295081" cy="19960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4" name="テキスト ボックス 13">
              <a:extLst>
                <a:ext uri="{FF2B5EF4-FFF2-40B4-BE49-F238E27FC236}">
                  <a16:creationId xmlns:a16="http://schemas.microsoft.com/office/drawing/2014/main" id="{E57FA1FB-51F9-4F7D-80C7-72E14C30C38C}"/>
                </a:ext>
              </a:extLst>
            </xdr:cNvPr>
            <xdr:cNvSpPr txBox="1"/>
          </xdr:nvSpPr>
          <xdr:spPr>
            <a:xfrm>
              <a:off x="5211787" y="3597226"/>
              <a:ext cx="295081" cy="19960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ad>
                      <m:radPr>
                        <m:degHide m:val="on"/>
                        <m:ctrlPr>
                          <a:rPr kumimoji="1" lang="ja-JP" altLang="en-US" sz="1100" i="1">
                            <a:latin typeface="Cambria Math" panose="02040503050406030204" pitchFamily="18" charset="0"/>
                          </a:rPr>
                        </m:ctrlPr>
                      </m:radPr>
                      <m:deg/>
                      <m:e>
                        <m:r>
                          <a:rPr kumimoji="1" lang="en-US" altLang="ja-JP" sz="1100" b="0" i="1">
                            <a:latin typeface="Cambria Math" panose="02040503050406030204" pitchFamily="18" charset="0"/>
                          </a:rPr>
                          <m:t> </m:t>
                        </m:r>
                        <m:r>
                          <a:rPr kumimoji="1" lang="ja-JP" altLang="en-US" sz="1100" i="1">
                            <a:latin typeface="Cambria Math" panose="02040503050406030204" pitchFamily="18" charset="0"/>
                          </a:rPr>
                          <m:t>Ｖ</m:t>
                        </m:r>
                      </m:e>
                    </m:rad>
                  </m:oMath>
                </m:oMathPara>
              </a14:m>
              <a:endParaRPr kumimoji="1" lang="ja-JP" altLang="en-US" sz="1100">
                <a:latin typeface="ＭＳ 明朝" panose="02020609040205080304" pitchFamily="17" charset="-128"/>
                <a:ea typeface="ＭＳ 明朝" panose="02020609040205080304" pitchFamily="17" charset="-128"/>
              </a:endParaRPr>
            </a:p>
          </xdr:txBody>
        </xdr:sp>
      </mc:Choice>
      <mc:Fallback xmlns="">
        <xdr:sp macro="" textlink="">
          <xdr:nvSpPr>
            <xdr:cNvPr id="14" name="テキスト ボックス 13">
              <a:extLst>
                <a:ext uri="{FF2B5EF4-FFF2-40B4-BE49-F238E27FC236}">
                  <a16:creationId xmlns:a16="http://schemas.microsoft.com/office/drawing/2014/main" id="{E57FA1FB-51F9-4F7D-80C7-72E14C30C38C}"/>
                </a:ext>
              </a:extLst>
            </xdr:cNvPr>
            <xdr:cNvSpPr txBox="1"/>
          </xdr:nvSpPr>
          <xdr:spPr>
            <a:xfrm>
              <a:off x="5211787" y="3597226"/>
              <a:ext cx="295081" cy="19960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kumimoji="1" lang="ja-JP" altLang="en-US" sz="1100" i="0">
                  <a:latin typeface="Cambria Math" panose="02040503050406030204" pitchFamily="18" charset="0"/>
                </a:rPr>
                <a:t>√(</a:t>
              </a:r>
              <a:r>
                <a:rPr kumimoji="1" lang="en-US" altLang="ja-JP" sz="1100" b="0" i="0">
                  <a:latin typeface="Cambria Math" panose="02040503050406030204" pitchFamily="18" charset="0"/>
                </a:rPr>
                <a:t> </a:t>
              </a:r>
              <a:r>
                <a:rPr kumimoji="1" lang="ja-JP" altLang="en-US" sz="1100" i="0">
                  <a:latin typeface="Cambria Math" panose="02040503050406030204" pitchFamily="18" charset="0"/>
                </a:rPr>
                <a:t>Ｖ)</a:t>
              </a:r>
              <a:endParaRPr kumimoji="1" lang="ja-JP" altLang="en-US" sz="1100">
                <a:latin typeface="ＭＳ 明朝" panose="02020609040205080304" pitchFamily="17" charset="-128"/>
                <a:ea typeface="ＭＳ 明朝" panose="02020609040205080304" pitchFamily="17" charset="-128"/>
              </a:endParaRPr>
            </a:p>
          </xdr:txBody>
        </xdr:sp>
      </mc:Fallback>
    </mc:AlternateContent>
    <xdr:clientData/>
  </xdr:oneCellAnchor>
  <xdr:twoCellAnchor>
    <xdr:from>
      <xdr:col>43</xdr:col>
      <xdr:colOff>87923</xdr:colOff>
      <xdr:row>25</xdr:row>
      <xdr:rowOff>58614</xdr:rowOff>
    </xdr:from>
    <xdr:to>
      <xdr:col>49</xdr:col>
      <xdr:colOff>14654</xdr:colOff>
      <xdr:row>26</xdr:row>
      <xdr:rowOff>146537</xdr:rowOff>
    </xdr:to>
    <xdr:sp macro="" textlink="">
      <xdr:nvSpPr>
        <xdr:cNvPr id="15" name="正方形/長方形 14">
          <a:extLst>
            <a:ext uri="{FF2B5EF4-FFF2-40B4-BE49-F238E27FC236}">
              <a16:creationId xmlns:a16="http://schemas.microsoft.com/office/drawing/2014/main" id="{8096A808-D31D-4059-BBFF-EECAF624C36B}"/>
            </a:ext>
          </a:extLst>
        </xdr:cNvPr>
        <xdr:cNvSpPr/>
      </xdr:nvSpPr>
      <xdr:spPr>
        <a:xfrm>
          <a:off x="5787683" y="3556194"/>
          <a:ext cx="665871" cy="278423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24318</xdr:colOff>
      <xdr:row>65</xdr:row>
      <xdr:rowOff>121596</xdr:rowOff>
    </xdr:from>
    <xdr:to>
      <xdr:col>5</xdr:col>
      <xdr:colOff>109435</xdr:colOff>
      <xdr:row>67</xdr:row>
      <xdr:rowOff>4053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3401C407-22BA-4E51-8E51-C05F91FE3A4B}"/>
            </a:ext>
          </a:extLst>
        </xdr:cNvPr>
        <xdr:cNvSpPr txBox="1"/>
      </xdr:nvSpPr>
      <xdr:spPr>
        <a:xfrm>
          <a:off x="572958" y="9959016"/>
          <a:ext cx="222277" cy="18725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800">
              <a:latin typeface="ＭＳ Ｐ明朝" panose="02020600040205080304" pitchFamily="18" charset="-128"/>
              <a:ea typeface="ＭＳ Ｐ明朝" panose="02020600040205080304" pitchFamily="18" charset="-128"/>
            </a:rPr>
            <a:t>３</a:t>
          </a:r>
        </a:p>
      </xdr:txBody>
    </xdr:sp>
    <xdr:clientData/>
  </xdr:twoCellAnchor>
  <xdr:twoCellAnchor>
    <xdr:from>
      <xdr:col>5</xdr:col>
      <xdr:colOff>24318</xdr:colOff>
      <xdr:row>65</xdr:row>
      <xdr:rowOff>121596</xdr:rowOff>
    </xdr:from>
    <xdr:to>
      <xdr:col>6</xdr:col>
      <xdr:colOff>109436</xdr:colOff>
      <xdr:row>67</xdr:row>
      <xdr:rowOff>4053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917D865F-7924-4A1B-8772-A0EA589B58BF}"/>
            </a:ext>
          </a:extLst>
        </xdr:cNvPr>
        <xdr:cNvSpPr txBox="1"/>
      </xdr:nvSpPr>
      <xdr:spPr>
        <a:xfrm>
          <a:off x="710118" y="9959016"/>
          <a:ext cx="222278" cy="18725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800">
              <a:latin typeface="ＭＳ Ｐ明朝" panose="02020600040205080304" pitchFamily="18" charset="-128"/>
              <a:ea typeface="ＭＳ Ｐ明朝" panose="02020600040205080304" pitchFamily="18" charset="-128"/>
            </a:rPr>
            <a:t>８</a:t>
          </a:r>
        </a:p>
      </xdr:txBody>
    </xdr:sp>
    <xdr:clientData/>
  </xdr:twoCellAnchor>
  <xdr:twoCellAnchor>
    <xdr:from>
      <xdr:col>6</xdr:col>
      <xdr:colOff>4053</xdr:colOff>
      <xdr:row>65</xdr:row>
      <xdr:rowOff>121596</xdr:rowOff>
    </xdr:from>
    <xdr:to>
      <xdr:col>8</xdr:col>
      <xdr:colOff>8106</xdr:colOff>
      <xdr:row>67</xdr:row>
      <xdr:rowOff>4053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3974B485-8B0E-4396-80EE-377CAB9D2298}"/>
            </a:ext>
          </a:extLst>
        </xdr:cNvPr>
        <xdr:cNvSpPr txBox="1"/>
      </xdr:nvSpPr>
      <xdr:spPr>
        <a:xfrm>
          <a:off x="827013" y="9959016"/>
          <a:ext cx="278373" cy="18725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800">
              <a:latin typeface="ＭＳ Ｐ明朝" panose="02020600040205080304" pitchFamily="18" charset="-128"/>
              <a:ea typeface="ＭＳ Ｐ明朝" panose="02020600040205080304" pitchFamily="18" charset="-128"/>
            </a:rPr>
            <a:t>13</a:t>
          </a:r>
          <a:endParaRPr kumimoji="1" lang="ja-JP" altLang="en-US" sz="8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>
    <xdr:from>
      <xdr:col>7</xdr:col>
      <xdr:colOff>8105</xdr:colOff>
      <xdr:row>65</xdr:row>
      <xdr:rowOff>121596</xdr:rowOff>
    </xdr:from>
    <xdr:to>
      <xdr:col>9</xdr:col>
      <xdr:colOff>12159</xdr:colOff>
      <xdr:row>67</xdr:row>
      <xdr:rowOff>4053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B700142B-6B69-4574-9B0C-5C72F4D1308C}"/>
            </a:ext>
          </a:extLst>
        </xdr:cNvPr>
        <xdr:cNvSpPr txBox="1"/>
      </xdr:nvSpPr>
      <xdr:spPr>
        <a:xfrm>
          <a:off x="968225" y="9959016"/>
          <a:ext cx="278374" cy="18725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800">
              <a:latin typeface="ＭＳ Ｐ明朝" panose="02020600040205080304" pitchFamily="18" charset="-128"/>
              <a:ea typeface="ＭＳ Ｐ明朝" panose="02020600040205080304" pitchFamily="18" charset="-128"/>
            </a:rPr>
            <a:t>18</a:t>
          </a:r>
          <a:endParaRPr kumimoji="1" lang="ja-JP" altLang="en-US" sz="8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>
    <xdr:from>
      <xdr:col>8</xdr:col>
      <xdr:colOff>4051</xdr:colOff>
      <xdr:row>65</xdr:row>
      <xdr:rowOff>121596</xdr:rowOff>
    </xdr:from>
    <xdr:to>
      <xdr:col>10</xdr:col>
      <xdr:colOff>8105</xdr:colOff>
      <xdr:row>67</xdr:row>
      <xdr:rowOff>4053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DFE1458-BE16-4C5F-B256-03502848C265}"/>
            </a:ext>
          </a:extLst>
        </xdr:cNvPr>
        <xdr:cNvSpPr txBox="1"/>
      </xdr:nvSpPr>
      <xdr:spPr>
        <a:xfrm>
          <a:off x="1101331" y="9959016"/>
          <a:ext cx="278374" cy="18725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800">
              <a:latin typeface="ＭＳ Ｐ明朝" panose="02020600040205080304" pitchFamily="18" charset="-128"/>
              <a:ea typeface="ＭＳ Ｐ明朝" panose="02020600040205080304" pitchFamily="18" charset="-128"/>
            </a:rPr>
            <a:t>23</a:t>
          </a:r>
          <a:endParaRPr kumimoji="1" lang="ja-JP" altLang="en-US" sz="8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>
    <xdr:from>
      <xdr:col>9</xdr:col>
      <xdr:colOff>8105</xdr:colOff>
      <xdr:row>65</xdr:row>
      <xdr:rowOff>121596</xdr:rowOff>
    </xdr:from>
    <xdr:to>
      <xdr:col>11</xdr:col>
      <xdr:colOff>12158</xdr:colOff>
      <xdr:row>67</xdr:row>
      <xdr:rowOff>4053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99E9E45A-CFEE-46FF-A0A3-0EC04E43DAD1}"/>
            </a:ext>
          </a:extLst>
        </xdr:cNvPr>
        <xdr:cNvSpPr txBox="1"/>
      </xdr:nvSpPr>
      <xdr:spPr>
        <a:xfrm>
          <a:off x="1242545" y="9959016"/>
          <a:ext cx="278373" cy="18725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800">
              <a:latin typeface="ＭＳ Ｐ明朝" panose="02020600040205080304" pitchFamily="18" charset="-128"/>
              <a:ea typeface="ＭＳ Ｐ明朝" panose="02020600040205080304" pitchFamily="18" charset="-128"/>
            </a:rPr>
            <a:t>28</a:t>
          </a:r>
          <a:endParaRPr kumimoji="1" lang="ja-JP" altLang="en-US" sz="8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>
    <xdr:from>
      <xdr:col>10</xdr:col>
      <xdr:colOff>4052</xdr:colOff>
      <xdr:row>65</xdr:row>
      <xdr:rowOff>121596</xdr:rowOff>
    </xdr:from>
    <xdr:to>
      <xdr:col>12</xdr:col>
      <xdr:colOff>8106</xdr:colOff>
      <xdr:row>67</xdr:row>
      <xdr:rowOff>4053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C581259C-A866-463D-AB5F-8CED63D6A849}"/>
            </a:ext>
          </a:extLst>
        </xdr:cNvPr>
        <xdr:cNvSpPr txBox="1"/>
      </xdr:nvSpPr>
      <xdr:spPr>
        <a:xfrm>
          <a:off x="1375652" y="9959016"/>
          <a:ext cx="278374" cy="18725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800">
              <a:latin typeface="ＭＳ Ｐ明朝" panose="02020600040205080304" pitchFamily="18" charset="-128"/>
              <a:ea typeface="ＭＳ Ｐ明朝" panose="02020600040205080304" pitchFamily="18" charset="-128"/>
            </a:rPr>
            <a:t>33</a:t>
          </a:r>
          <a:endParaRPr kumimoji="1" lang="ja-JP" altLang="en-US" sz="8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>
    <xdr:from>
      <xdr:col>10</xdr:col>
      <xdr:colOff>137807</xdr:colOff>
      <xdr:row>65</xdr:row>
      <xdr:rowOff>121596</xdr:rowOff>
    </xdr:from>
    <xdr:to>
      <xdr:col>12</xdr:col>
      <xdr:colOff>141861</xdr:colOff>
      <xdr:row>67</xdr:row>
      <xdr:rowOff>4053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DB50977F-285F-44B8-B5E5-CB916204CA6C}"/>
            </a:ext>
          </a:extLst>
        </xdr:cNvPr>
        <xdr:cNvSpPr txBox="1"/>
      </xdr:nvSpPr>
      <xdr:spPr>
        <a:xfrm>
          <a:off x="1509407" y="9959016"/>
          <a:ext cx="270754" cy="18725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800">
              <a:latin typeface="ＭＳ Ｐ明朝" panose="02020600040205080304" pitchFamily="18" charset="-128"/>
              <a:ea typeface="ＭＳ Ｐ明朝" panose="02020600040205080304" pitchFamily="18" charset="-128"/>
            </a:rPr>
            <a:t>38</a:t>
          </a:r>
          <a:endParaRPr kumimoji="1" lang="ja-JP" altLang="en-US" sz="8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>
    <xdr:from>
      <xdr:col>12</xdr:col>
      <xdr:colOff>4052</xdr:colOff>
      <xdr:row>65</xdr:row>
      <xdr:rowOff>121596</xdr:rowOff>
    </xdr:from>
    <xdr:to>
      <xdr:col>14</xdr:col>
      <xdr:colOff>8105</xdr:colOff>
      <xdr:row>67</xdr:row>
      <xdr:rowOff>4053</xdr:rowOff>
    </xdr:to>
    <xdr:sp macro="" textlink="">
      <xdr:nvSpPr>
        <xdr:cNvPr id="24" name="テキスト ボックス 23">
          <a:extLst>
            <a:ext uri="{FF2B5EF4-FFF2-40B4-BE49-F238E27FC236}">
              <a16:creationId xmlns:a16="http://schemas.microsoft.com/office/drawing/2014/main" id="{45688982-B9E9-442C-9A45-EF2F790E1634}"/>
            </a:ext>
          </a:extLst>
        </xdr:cNvPr>
        <xdr:cNvSpPr txBox="1"/>
      </xdr:nvSpPr>
      <xdr:spPr>
        <a:xfrm>
          <a:off x="1649972" y="9959016"/>
          <a:ext cx="278373" cy="18725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800">
              <a:latin typeface="ＭＳ Ｐ明朝" panose="02020600040205080304" pitchFamily="18" charset="-128"/>
              <a:ea typeface="ＭＳ Ｐ明朝" panose="02020600040205080304" pitchFamily="18" charset="-128"/>
            </a:rPr>
            <a:t>43</a:t>
          </a:r>
          <a:endParaRPr kumimoji="1" lang="ja-JP" altLang="en-US" sz="8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>
    <xdr:from>
      <xdr:col>12</xdr:col>
      <xdr:colOff>137808</xdr:colOff>
      <xdr:row>65</xdr:row>
      <xdr:rowOff>121596</xdr:rowOff>
    </xdr:from>
    <xdr:to>
      <xdr:col>14</xdr:col>
      <xdr:colOff>141861</xdr:colOff>
      <xdr:row>67</xdr:row>
      <xdr:rowOff>4053</xdr:rowOff>
    </xdr:to>
    <xdr:sp macro="" textlink="">
      <xdr:nvSpPr>
        <xdr:cNvPr id="25" name="テキスト ボックス 24">
          <a:extLst>
            <a:ext uri="{FF2B5EF4-FFF2-40B4-BE49-F238E27FC236}">
              <a16:creationId xmlns:a16="http://schemas.microsoft.com/office/drawing/2014/main" id="{277367F7-E77A-448C-8DAE-23B2E1C6BD89}"/>
            </a:ext>
          </a:extLst>
        </xdr:cNvPr>
        <xdr:cNvSpPr txBox="1"/>
      </xdr:nvSpPr>
      <xdr:spPr>
        <a:xfrm>
          <a:off x="1783728" y="9959016"/>
          <a:ext cx="270753" cy="18725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800">
              <a:latin typeface="ＭＳ Ｐ明朝" panose="02020600040205080304" pitchFamily="18" charset="-128"/>
              <a:ea typeface="ＭＳ Ｐ明朝" panose="02020600040205080304" pitchFamily="18" charset="-128"/>
            </a:rPr>
            <a:t>48</a:t>
          </a:r>
          <a:endParaRPr kumimoji="1" lang="ja-JP" altLang="en-US" sz="8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>
    <xdr:from>
      <xdr:col>14</xdr:col>
      <xdr:colOff>4052</xdr:colOff>
      <xdr:row>65</xdr:row>
      <xdr:rowOff>121596</xdr:rowOff>
    </xdr:from>
    <xdr:to>
      <xdr:col>16</xdr:col>
      <xdr:colOff>8106</xdr:colOff>
      <xdr:row>67</xdr:row>
      <xdr:rowOff>4053</xdr:rowOff>
    </xdr:to>
    <xdr:sp macro="" textlink="">
      <xdr:nvSpPr>
        <xdr:cNvPr id="26" name="テキスト ボックス 25">
          <a:extLst>
            <a:ext uri="{FF2B5EF4-FFF2-40B4-BE49-F238E27FC236}">
              <a16:creationId xmlns:a16="http://schemas.microsoft.com/office/drawing/2014/main" id="{27E3D110-6F5B-406A-8B78-89F1F68F7A3F}"/>
            </a:ext>
          </a:extLst>
        </xdr:cNvPr>
        <xdr:cNvSpPr txBox="1"/>
      </xdr:nvSpPr>
      <xdr:spPr>
        <a:xfrm>
          <a:off x="1924292" y="9959016"/>
          <a:ext cx="278374" cy="18725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800">
              <a:latin typeface="ＭＳ Ｐ明朝" panose="02020600040205080304" pitchFamily="18" charset="-128"/>
              <a:ea typeface="ＭＳ Ｐ明朝" panose="02020600040205080304" pitchFamily="18" charset="-128"/>
            </a:rPr>
            <a:t>53</a:t>
          </a:r>
          <a:endParaRPr kumimoji="1" lang="ja-JP" altLang="en-US" sz="8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>
    <xdr:from>
      <xdr:col>15</xdr:col>
      <xdr:colOff>12158</xdr:colOff>
      <xdr:row>65</xdr:row>
      <xdr:rowOff>121596</xdr:rowOff>
    </xdr:from>
    <xdr:to>
      <xdr:col>17</xdr:col>
      <xdr:colOff>16212</xdr:colOff>
      <xdr:row>67</xdr:row>
      <xdr:rowOff>4053</xdr:rowOff>
    </xdr:to>
    <xdr:sp macro="" textlink="">
      <xdr:nvSpPr>
        <xdr:cNvPr id="27" name="テキスト ボックス 26">
          <a:extLst>
            <a:ext uri="{FF2B5EF4-FFF2-40B4-BE49-F238E27FC236}">
              <a16:creationId xmlns:a16="http://schemas.microsoft.com/office/drawing/2014/main" id="{1D97A136-7E39-4E94-BCB6-0E1B680F66C9}"/>
            </a:ext>
          </a:extLst>
        </xdr:cNvPr>
        <xdr:cNvSpPr txBox="1"/>
      </xdr:nvSpPr>
      <xdr:spPr>
        <a:xfrm>
          <a:off x="2069558" y="9959016"/>
          <a:ext cx="278374" cy="18725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800">
              <a:latin typeface="ＭＳ Ｐ明朝" panose="02020600040205080304" pitchFamily="18" charset="-128"/>
              <a:ea typeface="ＭＳ Ｐ明朝" panose="02020600040205080304" pitchFamily="18" charset="-128"/>
            </a:rPr>
            <a:t>58</a:t>
          </a:r>
          <a:endParaRPr kumimoji="1" lang="ja-JP" altLang="en-US" sz="8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>
    <xdr:from>
      <xdr:col>15</xdr:col>
      <xdr:colOff>137807</xdr:colOff>
      <xdr:row>65</xdr:row>
      <xdr:rowOff>121596</xdr:rowOff>
    </xdr:from>
    <xdr:to>
      <xdr:col>17</xdr:col>
      <xdr:colOff>141861</xdr:colOff>
      <xdr:row>67</xdr:row>
      <xdr:rowOff>4053</xdr:rowOff>
    </xdr:to>
    <xdr:sp macro="" textlink="">
      <xdr:nvSpPr>
        <xdr:cNvPr id="28" name="テキスト ボックス 27">
          <a:extLst>
            <a:ext uri="{FF2B5EF4-FFF2-40B4-BE49-F238E27FC236}">
              <a16:creationId xmlns:a16="http://schemas.microsoft.com/office/drawing/2014/main" id="{D320FA14-524F-41E0-B1EF-47311C4EFFB5}"/>
            </a:ext>
          </a:extLst>
        </xdr:cNvPr>
        <xdr:cNvSpPr txBox="1"/>
      </xdr:nvSpPr>
      <xdr:spPr>
        <a:xfrm>
          <a:off x="2195207" y="9959016"/>
          <a:ext cx="270754" cy="18725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800">
              <a:latin typeface="ＭＳ Ｐ明朝" panose="02020600040205080304" pitchFamily="18" charset="-128"/>
              <a:ea typeface="ＭＳ Ｐ明朝" panose="02020600040205080304" pitchFamily="18" charset="-128"/>
            </a:rPr>
            <a:t>63</a:t>
          </a:r>
          <a:endParaRPr kumimoji="1" lang="ja-JP" altLang="en-US" sz="8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>
    <xdr:from>
      <xdr:col>16</xdr:col>
      <xdr:colOff>141861</xdr:colOff>
      <xdr:row>65</xdr:row>
      <xdr:rowOff>121596</xdr:rowOff>
    </xdr:from>
    <xdr:to>
      <xdr:col>19</xdr:col>
      <xdr:colOff>4053</xdr:colOff>
      <xdr:row>67</xdr:row>
      <xdr:rowOff>4053</xdr:rowOff>
    </xdr:to>
    <xdr:sp macro="" textlink="">
      <xdr:nvSpPr>
        <xdr:cNvPr id="29" name="テキスト ボックス 28">
          <a:extLst>
            <a:ext uri="{FF2B5EF4-FFF2-40B4-BE49-F238E27FC236}">
              <a16:creationId xmlns:a16="http://schemas.microsoft.com/office/drawing/2014/main" id="{9CC18A2E-1B36-4D0E-BFB5-FC8E288EBE91}"/>
            </a:ext>
          </a:extLst>
        </xdr:cNvPr>
        <xdr:cNvSpPr txBox="1"/>
      </xdr:nvSpPr>
      <xdr:spPr>
        <a:xfrm>
          <a:off x="2328801" y="9959016"/>
          <a:ext cx="281292" cy="18725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800">
              <a:latin typeface="ＭＳ Ｐ明朝" panose="02020600040205080304" pitchFamily="18" charset="-128"/>
              <a:ea typeface="ＭＳ Ｐ明朝" panose="02020600040205080304" pitchFamily="18" charset="-128"/>
            </a:rPr>
            <a:t>68</a:t>
          </a:r>
          <a:endParaRPr kumimoji="1" lang="ja-JP" altLang="en-US" sz="8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>
    <xdr:from>
      <xdr:col>18</xdr:col>
      <xdr:colOff>12158</xdr:colOff>
      <xdr:row>65</xdr:row>
      <xdr:rowOff>121596</xdr:rowOff>
    </xdr:from>
    <xdr:to>
      <xdr:col>20</xdr:col>
      <xdr:colOff>16212</xdr:colOff>
      <xdr:row>67</xdr:row>
      <xdr:rowOff>4053</xdr:rowOff>
    </xdr:to>
    <xdr:sp macro="" textlink="">
      <xdr:nvSpPr>
        <xdr:cNvPr id="30" name="テキスト ボックス 29">
          <a:extLst>
            <a:ext uri="{FF2B5EF4-FFF2-40B4-BE49-F238E27FC236}">
              <a16:creationId xmlns:a16="http://schemas.microsoft.com/office/drawing/2014/main" id="{B745621F-768A-4614-951F-7955605C4A0D}"/>
            </a:ext>
          </a:extLst>
        </xdr:cNvPr>
        <xdr:cNvSpPr txBox="1"/>
      </xdr:nvSpPr>
      <xdr:spPr>
        <a:xfrm>
          <a:off x="2481038" y="9959016"/>
          <a:ext cx="278374" cy="18725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800">
              <a:latin typeface="ＭＳ Ｐ明朝" panose="02020600040205080304" pitchFamily="18" charset="-128"/>
              <a:ea typeface="ＭＳ Ｐ明朝" panose="02020600040205080304" pitchFamily="18" charset="-128"/>
            </a:rPr>
            <a:t>73</a:t>
          </a:r>
          <a:endParaRPr kumimoji="1" lang="ja-JP" altLang="en-US" sz="8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>
    <xdr:from>
      <xdr:col>19</xdr:col>
      <xdr:colOff>8106</xdr:colOff>
      <xdr:row>65</xdr:row>
      <xdr:rowOff>121596</xdr:rowOff>
    </xdr:from>
    <xdr:to>
      <xdr:col>21</xdr:col>
      <xdr:colOff>12159</xdr:colOff>
      <xdr:row>67</xdr:row>
      <xdr:rowOff>4053</xdr:rowOff>
    </xdr:to>
    <xdr:sp macro="" textlink="">
      <xdr:nvSpPr>
        <xdr:cNvPr id="31" name="テキスト ボックス 30">
          <a:extLst>
            <a:ext uri="{FF2B5EF4-FFF2-40B4-BE49-F238E27FC236}">
              <a16:creationId xmlns:a16="http://schemas.microsoft.com/office/drawing/2014/main" id="{856F5547-D79B-46E2-81A3-33CCC9789414}"/>
            </a:ext>
          </a:extLst>
        </xdr:cNvPr>
        <xdr:cNvSpPr txBox="1"/>
      </xdr:nvSpPr>
      <xdr:spPr>
        <a:xfrm>
          <a:off x="2614146" y="9959016"/>
          <a:ext cx="278373" cy="18725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800">
              <a:latin typeface="ＭＳ Ｐ明朝" panose="02020600040205080304" pitchFamily="18" charset="-128"/>
              <a:ea typeface="ＭＳ Ｐ明朝" panose="02020600040205080304" pitchFamily="18" charset="-128"/>
            </a:rPr>
            <a:t>78</a:t>
          </a:r>
          <a:endParaRPr kumimoji="1" lang="ja-JP" altLang="en-US" sz="8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>
    <xdr:from>
      <xdr:col>20</xdr:col>
      <xdr:colOff>16212</xdr:colOff>
      <xdr:row>65</xdr:row>
      <xdr:rowOff>121596</xdr:rowOff>
    </xdr:from>
    <xdr:to>
      <xdr:col>22</xdr:col>
      <xdr:colOff>20266</xdr:colOff>
      <xdr:row>67</xdr:row>
      <xdr:rowOff>4053</xdr:rowOff>
    </xdr:to>
    <xdr:sp macro="" textlink="">
      <xdr:nvSpPr>
        <xdr:cNvPr id="32" name="テキスト ボックス 31">
          <a:extLst>
            <a:ext uri="{FF2B5EF4-FFF2-40B4-BE49-F238E27FC236}">
              <a16:creationId xmlns:a16="http://schemas.microsoft.com/office/drawing/2014/main" id="{ED872742-B527-4845-9141-F966222B5D60}"/>
            </a:ext>
          </a:extLst>
        </xdr:cNvPr>
        <xdr:cNvSpPr txBox="1"/>
      </xdr:nvSpPr>
      <xdr:spPr>
        <a:xfrm>
          <a:off x="2759412" y="9959016"/>
          <a:ext cx="278374" cy="18725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800">
              <a:latin typeface="ＭＳ Ｐ明朝" panose="02020600040205080304" pitchFamily="18" charset="-128"/>
              <a:ea typeface="ＭＳ Ｐ明朝" panose="02020600040205080304" pitchFamily="18" charset="-128"/>
            </a:rPr>
            <a:t>83</a:t>
          </a:r>
          <a:endParaRPr kumimoji="1" lang="ja-JP" altLang="en-US" sz="8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>
    <xdr:from>
      <xdr:col>21</xdr:col>
      <xdr:colOff>8105</xdr:colOff>
      <xdr:row>65</xdr:row>
      <xdr:rowOff>121596</xdr:rowOff>
    </xdr:from>
    <xdr:to>
      <xdr:col>23</xdr:col>
      <xdr:colOff>12159</xdr:colOff>
      <xdr:row>67</xdr:row>
      <xdr:rowOff>4053</xdr:rowOff>
    </xdr:to>
    <xdr:sp macro="" textlink="">
      <xdr:nvSpPr>
        <xdr:cNvPr id="33" name="テキスト ボックス 32">
          <a:extLst>
            <a:ext uri="{FF2B5EF4-FFF2-40B4-BE49-F238E27FC236}">
              <a16:creationId xmlns:a16="http://schemas.microsoft.com/office/drawing/2014/main" id="{8611AB13-3415-40EC-9221-1F86C974C9B4}"/>
            </a:ext>
          </a:extLst>
        </xdr:cNvPr>
        <xdr:cNvSpPr txBox="1"/>
      </xdr:nvSpPr>
      <xdr:spPr>
        <a:xfrm>
          <a:off x="2888465" y="9959016"/>
          <a:ext cx="278374" cy="18725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800">
              <a:latin typeface="ＭＳ Ｐ明朝" panose="02020600040205080304" pitchFamily="18" charset="-128"/>
              <a:ea typeface="ＭＳ Ｐ明朝" panose="02020600040205080304" pitchFamily="18" charset="-128"/>
            </a:rPr>
            <a:t>88</a:t>
          </a:r>
          <a:endParaRPr kumimoji="1" lang="ja-JP" altLang="en-US" sz="8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>
    <xdr:from>
      <xdr:col>21</xdr:col>
      <xdr:colOff>141860</xdr:colOff>
      <xdr:row>65</xdr:row>
      <xdr:rowOff>121596</xdr:rowOff>
    </xdr:from>
    <xdr:to>
      <xdr:col>24</xdr:col>
      <xdr:colOff>4052</xdr:colOff>
      <xdr:row>67</xdr:row>
      <xdr:rowOff>4053</xdr:rowOff>
    </xdr:to>
    <xdr:sp macro="" textlink="">
      <xdr:nvSpPr>
        <xdr:cNvPr id="34" name="テキスト ボックス 33">
          <a:extLst>
            <a:ext uri="{FF2B5EF4-FFF2-40B4-BE49-F238E27FC236}">
              <a16:creationId xmlns:a16="http://schemas.microsoft.com/office/drawing/2014/main" id="{DD525E17-E63E-4370-9B81-D8DC6C035FC6}"/>
            </a:ext>
          </a:extLst>
        </xdr:cNvPr>
        <xdr:cNvSpPr txBox="1"/>
      </xdr:nvSpPr>
      <xdr:spPr>
        <a:xfrm>
          <a:off x="3014600" y="9959016"/>
          <a:ext cx="281292" cy="18725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800">
              <a:latin typeface="ＭＳ Ｐ明朝" panose="02020600040205080304" pitchFamily="18" charset="-128"/>
              <a:ea typeface="ＭＳ Ｐ明朝" panose="02020600040205080304" pitchFamily="18" charset="-128"/>
            </a:rPr>
            <a:t>93</a:t>
          </a:r>
          <a:endParaRPr kumimoji="1" lang="ja-JP" altLang="en-US" sz="8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>
    <xdr:from>
      <xdr:col>23</xdr:col>
      <xdr:colOff>8105</xdr:colOff>
      <xdr:row>65</xdr:row>
      <xdr:rowOff>121596</xdr:rowOff>
    </xdr:from>
    <xdr:to>
      <xdr:col>25</xdr:col>
      <xdr:colOff>12158</xdr:colOff>
      <xdr:row>67</xdr:row>
      <xdr:rowOff>4053</xdr:rowOff>
    </xdr:to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id="{F1C30A81-F2B5-4E6B-8402-476A8FE6C024}"/>
            </a:ext>
          </a:extLst>
        </xdr:cNvPr>
        <xdr:cNvSpPr txBox="1"/>
      </xdr:nvSpPr>
      <xdr:spPr>
        <a:xfrm>
          <a:off x="3162785" y="9959016"/>
          <a:ext cx="278373" cy="18725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800">
              <a:latin typeface="ＭＳ Ｐ明朝" panose="02020600040205080304" pitchFamily="18" charset="-128"/>
              <a:ea typeface="ＭＳ Ｐ明朝" panose="02020600040205080304" pitchFamily="18" charset="-128"/>
            </a:rPr>
            <a:t>98</a:t>
          </a:r>
          <a:endParaRPr kumimoji="1" lang="ja-JP" altLang="en-US" sz="8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33</xdr:col>
      <xdr:colOff>0</xdr:colOff>
      <xdr:row>6</xdr:row>
      <xdr:rowOff>87923</xdr:rowOff>
    </xdr:from>
    <xdr:to>
      <xdr:col>48</xdr:col>
      <xdr:colOff>124558</xdr:colOff>
      <xdr:row>6</xdr:row>
      <xdr:rowOff>87923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60EE1BB3-5834-4C43-82D4-1F1A1D3C17AB}"/>
            </a:ext>
          </a:extLst>
        </xdr:cNvPr>
        <xdr:cNvCxnSpPr/>
      </xdr:nvCxnSpPr>
      <xdr:spPr>
        <a:xfrm>
          <a:off x="4480560" y="636563"/>
          <a:ext cx="1960978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33</xdr:col>
      <xdr:colOff>0</xdr:colOff>
      <xdr:row>10</xdr:row>
      <xdr:rowOff>7327</xdr:rowOff>
    </xdr:from>
    <xdr:to>
      <xdr:col>49</xdr:col>
      <xdr:colOff>0</xdr:colOff>
      <xdr:row>10</xdr:row>
      <xdr:rowOff>7327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1ABA5C3B-4215-4A38-A8FE-A4E7F5AEB43F}"/>
            </a:ext>
          </a:extLst>
        </xdr:cNvPr>
        <xdr:cNvCxnSpPr/>
      </xdr:nvCxnSpPr>
      <xdr:spPr>
        <a:xfrm>
          <a:off x="4480560" y="921727"/>
          <a:ext cx="195834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102577</xdr:colOff>
      <xdr:row>65</xdr:row>
      <xdr:rowOff>43961</xdr:rowOff>
    </xdr:from>
    <xdr:to>
      <xdr:col>4</xdr:col>
      <xdr:colOff>14654</xdr:colOff>
      <xdr:row>66</xdr:row>
      <xdr:rowOff>117229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F86B951A-FA9D-4ABC-848A-2C48D11E061B}"/>
            </a:ext>
          </a:extLst>
        </xdr:cNvPr>
        <xdr:cNvSpPr txBox="1"/>
      </xdr:nvSpPr>
      <xdr:spPr>
        <a:xfrm>
          <a:off x="376897" y="9881381"/>
          <a:ext cx="186397" cy="22566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800">
              <a:latin typeface="ＭＳ Ｐ明朝" panose="02020600040205080304" pitchFamily="18" charset="-128"/>
              <a:ea typeface="ＭＳ Ｐ明朝" panose="02020600040205080304" pitchFamily="18" charset="-128"/>
            </a:rPr>
            <a:t>0</a:t>
          </a:r>
        </a:p>
        <a:p>
          <a:endParaRPr kumimoji="1" lang="ja-JP" altLang="en-US" sz="11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>
    <xdr:from>
      <xdr:col>2</xdr:col>
      <xdr:colOff>95250</xdr:colOff>
      <xdr:row>60</xdr:row>
      <xdr:rowOff>51288</xdr:rowOff>
    </xdr:from>
    <xdr:to>
      <xdr:col>4</xdr:col>
      <xdr:colOff>7327</xdr:colOff>
      <xdr:row>61</xdr:row>
      <xdr:rowOff>124556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BDF1E7F7-1912-431F-BF8E-9FF283493876}"/>
            </a:ext>
          </a:extLst>
        </xdr:cNvPr>
        <xdr:cNvSpPr txBox="1"/>
      </xdr:nvSpPr>
      <xdr:spPr>
        <a:xfrm>
          <a:off x="369570" y="9126708"/>
          <a:ext cx="186397" cy="22566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800">
              <a:latin typeface="ＭＳ Ｐ明朝" panose="02020600040205080304" pitchFamily="18" charset="-128"/>
              <a:ea typeface="ＭＳ Ｐ明朝" panose="02020600040205080304" pitchFamily="18" charset="-128"/>
            </a:rPr>
            <a:t>5</a:t>
          </a:r>
        </a:p>
        <a:p>
          <a:endParaRPr kumimoji="1" lang="en-US" altLang="ja-JP" sz="800"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endParaRPr kumimoji="1" lang="ja-JP" altLang="en-US" sz="11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>
    <xdr:from>
      <xdr:col>2</xdr:col>
      <xdr:colOff>23813</xdr:colOff>
      <xdr:row>45</xdr:row>
      <xdr:rowOff>29307</xdr:rowOff>
    </xdr:from>
    <xdr:to>
      <xdr:col>4</xdr:col>
      <xdr:colOff>36635</xdr:colOff>
      <xdr:row>46</xdr:row>
      <xdr:rowOff>102576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E304785-65EA-4DA4-9BE9-D1913BB64FDC}"/>
            </a:ext>
          </a:extLst>
        </xdr:cNvPr>
        <xdr:cNvSpPr txBox="1"/>
      </xdr:nvSpPr>
      <xdr:spPr>
        <a:xfrm>
          <a:off x="298133" y="6841587"/>
          <a:ext cx="287142" cy="20280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800">
              <a:latin typeface="ＭＳ Ｐ明朝" panose="02020600040205080304" pitchFamily="18" charset="-128"/>
              <a:ea typeface="ＭＳ Ｐ明朝" panose="02020600040205080304" pitchFamily="18" charset="-128"/>
            </a:rPr>
            <a:t>20</a:t>
          </a:r>
        </a:p>
        <a:p>
          <a:endParaRPr kumimoji="1" lang="ja-JP" altLang="en-US" sz="11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>
    <xdr:from>
      <xdr:col>2</xdr:col>
      <xdr:colOff>1</xdr:colOff>
      <xdr:row>50</xdr:row>
      <xdr:rowOff>29307</xdr:rowOff>
    </xdr:from>
    <xdr:to>
      <xdr:col>4</xdr:col>
      <xdr:colOff>21981</xdr:colOff>
      <xdr:row>51</xdr:row>
      <xdr:rowOff>102576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DD3289B4-EF63-4BF3-AD44-7DA611684E8D}"/>
            </a:ext>
          </a:extLst>
        </xdr:cNvPr>
        <xdr:cNvSpPr txBox="1"/>
      </xdr:nvSpPr>
      <xdr:spPr>
        <a:xfrm>
          <a:off x="274321" y="7580727"/>
          <a:ext cx="296300" cy="22566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800">
              <a:latin typeface="ＭＳ Ｐ明朝" panose="02020600040205080304" pitchFamily="18" charset="-128"/>
              <a:ea typeface="ＭＳ Ｐ明朝" panose="02020600040205080304" pitchFamily="18" charset="-128"/>
            </a:rPr>
            <a:t>15</a:t>
          </a:r>
        </a:p>
        <a:p>
          <a:endParaRPr kumimoji="1" lang="en-US" altLang="ja-JP" sz="800"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endParaRPr kumimoji="1" lang="ja-JP" altLang="en-US" sz="11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>
    <xdr:from>
      <xdr:col>2</xdr:col>
      <xdr:colOff>17860</xdr:colOff>
      <xdr:row>55</xdr:row>
      <xdr:rowOff>36634</xdr:rowOff>
    </xdr:from>
    <xdr:to>
      <xdr:col>4</xdr:col>
      <xdr:colOff>29308</xdr:colOff>
      <xdr:row>56</xdr:row>
      <xdr:rowOff>109903</xdr:rowOff>
    </xdr:to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ABF6C49B-670D-4CD4-8E56-5550BD5E2E4D}"/>
            </a:ext>
          </a:extLst>
        </xdr:cNvPr>
        <xdr:cNvSpPr txBox="1"/>
      </xdr:nvSpPr>
      <xdr:spPr>
        <a:xfrm>
          <a:off x="292180" y="8350054"/>
          <a:ext cx="285768" cy="22566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800">
              <a:latin typeface="ＭＳ Ｐ明朝" panose="02020600040205080304" pitchFamily="18" charset="-128"/>
              <a:ea typeface="ＭＳ Ｐ明朝" panose="02020600040205080304" pitchFamily="18" charset="-128"/>
            </a:rPr>
            <a:t>10</a:t>
          </a:r>
        </a:p>
        <a:p>
          <a:endParaRPr kumimoji="1" lang="en-US" altLang="ja-JP" sz="800"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endParaRPr kumimoji="1" lang="en-US" altLang="ja-JP" sz="800"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endParaRPr kumimoji="1" lang="ja-JP" altLang="en-US" sz="11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oneCellAnchor>
    <xdr:from>
      <xdr:col>34</xdr:col>
      <xdr:colOff>48357</xdr:colOff>
      <xdr:row>17</xdr:row>
      <xdr:rowOff>84992</xdr:rowOff>
    </xdr:from>
    <xdr:ext cx="313739" cy="16671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9" name="テキスト ボックス 8">
              <a:extLst>
                <a:ext uri="{FF2B5EF4-FFF2-40B4-BE49-F238E27FC236}">
                  <a16:creationId xmlns:a16="http://schemas.microsoft.com/office/drawing/2014/main" id="{C28DC0AB-5FD1-4259-B4EC-C143D5EFA6E8}"/>
                </a:ext>
              </a:extLst>
            </xdr:cNvPr>
            <xdr:cNvSpPr txBox="1"/>
          </xdr:nvSpPr>
          <xdr:spPr>
            <a:xfrm>
              <a:off x="4650837" y="2058572"/>
              <a:ext cx="313739" cy="16671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d>
                      <m:dPr>
                        <m:ctrlPr>
                          <a:rPr kumimoji="1" lang="en-US" altLang="ja-JP" sz="1000" i="1">
                            <a:latin typeface="Cambria Math" panose="02040503050406030204" pitchFamily="18" charset="0"/>
                          </a:rPr>
                        </m:ctrlPr>
                      </m:dPr>
                      <m:e>
                        <m:sSub>
                          <m:sSubPr>
                            <m:ctrlPr>
                              <a:rPr kumimoji="1" lang="en-US" altLang="ja-JP" sz="1000" i="1"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kumimoji="1" lang="ja-JP" altLang="en-US" sz="1000" i="1">
                                <a:latin typeface="Cambria Math" panose="02040503050406030204" pitchFamily="18" charset="0"/>
                              </a:rPr>
                              <m:t>Ｘ</m:t>
                            </m:r>
                          </m:e>
                          <m:sub>
                            <m:r>
                              <a:rPr kumimoji="1" lang="en-US" altLang="ja-JP" sz="1000" i="1">
                                <a:latin typeface="Cambria Math" panose="02040503050406030204" pitchFamily="18" charset="0"/>
                              </a:rPr>
                              <m:t>0</m:t>
                            </m:r>
                          </m:sub>
                        </m:sSub>
                      </m:e>
                    </m:d>
                  </m:oMath>
                </m:oMathPara>
              </a14:m>
              <a:endParaRPr kumimoji="1" lang="ja-JP" altLang="en-US" sz="1000">
                <a:latin typeface="ＭＳ 明朝" panose="02020609040205080304" pitchFamily="17" charset="-128"/>
                <a:ea typeface="ＭＳ 明朝" panose="02020609040205080304" pitchFamily="17" charset="-128"/>
              </a:endParaRPr>
            </a:p>
          </xdr:txBody>
        </xdr:sp>
      </mc:Choice>
      <mc:Fallback xmlns="">
        <xdr:sp macro="" textlink="">
          <xdr:nvSpPr>
            <xdr:cNvPr id="9" name="テキスト ボックス 8">
              <a:extLst>
                <a:ext uri="{FF2B5EF4-FFF2-40B4-BE49-F238E27FC236}">
                  <a16:creationId xmlns:a16="http://schemas.microsoft.com/office/drawing/2014/main" id="{C28DC0AB-5FD1-4259-B4EC-C143D5EFA6E8}"/>
                </a:ext>
              </a:extLst>
            </xdr:cNvPr>
            <xdr:cNvSpPr txBox="1"/>
          </xdr:nvSpPr>
          <xdr:spPr>
            <a:xfrm>
              <a:off x="4650837" y="2058572"/>
              <a:ext cx="313739" cy="16671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kumimoji="1" lang="en-US" altLang="ja-JP" sz="1000" i="0">
                  <a:latin typeface="Cambria Math" panose="02040503050406030204" pitchFamily="18" charset="0"/>
                </a:rPr>
                <a:t>(</a:t>
              </a:r>
              <a:r>
                <a:rPr kumimoji="1" lang="ja-JP" altLang="en-US" sz="1000" i="0">
                  <a:latin typeface="Cambria Math" panose="02040503050406030204" pitchFamily="18" charset="0"/>
                </a:rPr>
                <a:t>Ｘ</a:t>
              </a:r>
              <a:r>
                <a:rPr kumimoji="1" lang="en-US" altLang="ja-JP" sz="1000" i="0">
                  <a:latin typeface="Cambria Math" panose="02040503050406030204" pitchFamily="18" charset="0"/>
                </a:rPr>
                <a:t>_0 )</a:t>
              </a:r>
              <a:endParaRPr kumimoji="1" lang="ja-JP" altLang="en-US" sz="1000">
                <a:latin typeface="ＭＳ 明朝" panose="02020609040205080304" pitchFamily="17" charset="-128"/>
                <a:ea typeface="ＭＳ 明朝" panose="02020609040205080304" pitchFamily="17" charset="-128"/>
              </a:endParaRPr>
            </a:p>
          </xdr:txBody>
        </xdr:sp>
      </mc:Fallback>
    </mc:AlternateContent>
    <xdr:clientData/>
  </xdr:oneCellAnchor>
  <xdr:oneCellAnchor>
    <xdr:from>
      <xdr:col>38</xdr:col>
      <xdr:colOff>106976</xdr:colOff>
      <xdr:row>17</xdr:row>
      <xdr:rowOff>33702</xdr:rowOff>
    </xdr:from>
    <xdr:ext cx="239489" cy="29155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0" name="テキスト ボックス 9">
              <a:extLst>
                <a:ext uri="{FF2B5EF4-FFF2-40B4-BE49-F238E27FC236}">
                  <a16:creationId xmlns:a16="http://schemas.microsoft.com/office/drawing/2014/main" id="{0A22D036-ADFE-48EF-8CBF-81B68A78E00D}"/>
                </a:ext>
              </a:extLst>
            </xdr:cNvPr>
            <xdr:cNvSpPr txBox="1"/>
          </xdr:nvSpPr>
          <xdr:spPr>
            <a:xfrm>
              <a:off x="5197136" y="2007282"/>
              <a:ext cx="239489" cy="29155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f>
                      <m:fPr>
                        <m:ctrlPr>
                          <a:rPr kumimoji="1" lang="en-US" altLang="ja-JP" sz="100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kumimoji="1" lang="ja-JP" altLang="en-US" sz="1000" i="1">
                            <a:latin typeface="Cambria Math" panose="02040503050406030204" pitchFamily="18" charset="0"/>
                          </a:rPr>
                          <m:t>∑</m:t>
                        </m:r>
                        <m:r>
                          <m:rPr>
                            <m:sty m:val="p"/>
                          </m:rPr>
                          <a:rPr kumimoji="1" lang="en-US" altLang="ja-JP" sz="1000" i="1">
                            <a:latin typeface="Cambria Math" panose="02040503050406030204" pitchFamily="18" charset="0"/>
                          </a:rPr>
                          <m:t>fu</m:t>
                        </m:r>
                      </m:num>
                      <m:den>
                        <m:r>
                          <a:rPr kumimoji="1" lang="ja-JP" altLang="en-US" sz="1000" i="1">
                            <a:latin typeface="Cambria Math" panose="02040503050406030204" pitchFamily="18" charset="0"/>
                          </a:rPr>
                          <m:t>Ｎ</m:t>
                        </m:r>
                      </m:den>
                    </m:f>
                  </m:oMath>
                </m:oMathPara>
              </a14:m>
              <a:endParaRPr kumimoji="1" lang="ja-JP" altLang="en-US" sz="1000">
                <a:latin typeface="ＭＳ Ｐ明朝" panose="02020600040205080304" pitchFamily="18" charset="-128"/>
                <a:ea typeface="ＭＳ Ｐ明朝" panose="02020600040205080304" pitchFamily="18" charset="-128"/>
              </a:endParaRPr>
            </a:p>
          </xdr:txBody>
        </xdr:sp>
      </mc:Choice>
      <mc:Fallback xmlns="">
        <xdr:sp macro="" textlink="">
          <xdr:nvSpPr>
            <xdr:cNvPr id="10" name="テキスト ボックス 9">
              <a:extLst>
                <a:ext uri="{FF2B5EF4-FFF2-40B4-BE49-F238E27FC236}">
                  <a16:creationId xmlns:a16="http://schemas.microsoft.com/office/drawing/2014/main" id="{0A22D036-ADFE-48EF-8CBF-81B68A78E00D}"/>
                </a:ext>
              </a:extLst>
            </xdr:cNvPr>
            <xdr:cNvSpPr txBox="1"/>
          </xdr:nvSpPr>
          <xdr:spPr>
            <a:xfrm>
              <a:off x="5197136" y="2007282"/>
              <a:ext cx="239489" cy="29155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kumimoji="1" lang="en-US" altLang="ja-JP" sz="1000" i="0">
                  <a:latin typeface="Cambria Math" panose="02040503050406030204" pitchFamily="18" charset="0"/>
                </a:rPr>
                <a:t>(</a:t>
              </a:r>
              <a:r>
                <a:rPr kumimoji="1" lang="ja-JP" altLang="en-US" sz="1000" i="0">
                  <a:latin typeface="Cambria Math" panose="02040503050406030204" pitchFamily="18" charset="0"/>
                </a:rPr>
                <a:t>∑</a:t>
              </a:r>
              <a:r>
                <a:rPr kumimoji="1" lang="en-US" altLang="ja-JP" sz="1000" i="0">
                  <a:latin typeface="Cambria Math" panose="02040503050406030204" pitchFamily="18" charset="0"/>
                </a:rPr>
                <a:t>fu)/</a:t>
              </a:r>
              <a:r>
                <a:rPr kumimoji="1" lang="ja-JP" altLang="en-US" sz="1000" i="0">
                  <a:latin typeface="Cambria Math" panose="02040503050406030204" pitchFamily="18" charset="0"/>
                </a:rPr>
                <a:t>Ｎ</a:t>
              </a:r>
              <a:endParaRPr kumimoji="1" lang="ja-JP" altLang="en-US" sz="1000">
                <a:latin typeface="ＭＳ Ｐ明朝" panose="02020600040205080304" pitchFamily="18" charset="-128"/>
                <a:ea typeface="ＭＳ Ｐ明朝" panose="02020600040205080304" pitchFamily="18" charset="-128"/>
              </a:endParaRPr>
            </a:p>
          </xdr:txBody>
        </xdr:sp>
      </mc:Fallback>
    </mc:AlternateContent>
    <xdr:clientData/>
  </xdr:oneCellAnchor>
  <xdr:twoCellAnchor>
    <xdr:from>
      <xdr:col>42</xdr:col>
      <xdr:colOff>7327</xdr:colOff>
      <xdr:row>17</xdr:row>
      <xdr:rowOff>43961</xdr:rowOff>
    </xdr:from>
    <xdr:to>
      <xdr:col>47</xdr:col>
      <xdr:colOff>58615</xdr:colOff>
      <xdr:row>18</xdr:row>
      <xdr:rowOff>131884</xdr:rowOff>
    </xdr:to>
    <xdr:sp macro="" textlink="">
      <xdr:nvSpPr>
        <xdr:cNvPr id="11" name="正方形/長方形 10">
          <a:extLst>
            <a:ext uri="{FF2B5EF4-FFF2-40B4-BE49-F238E27FC236}">
              <a16:creationId xmlns:a16="http://schemas.microsoft.com/office/drawing/2014/main" id="{1D160E1C-AF3C-414F-9C65-E246AB75E752}"/>
            </a:ext>
          </a:extLst>
        </xdr:cNvPr>
        <xdr:cNvSpPr/>
      </xdr:nvSpPr>
      <xdr:spPr>
        <a:xfrm>
          <a:off x="5585167" y="2017541"/>
          <a:ext cx="668508" cy="278423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37</xdr:col>
      <xdr:colOff>11722</xdr:colOff>
      <xdr:row>21</xdr:row>
      <xdr:rowOff>63011</xdr:rowOff>
    </xdr:from>
    <xdr:ext cx="230383" cy="23320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2" name="テキスト ボックス 11">
              <a:extLst>
                <a:ext uri="{FF2B5EF4-FFF2-40B4-BE49-F238E27FC236}">
                  <a16:creationId xmlns:a16="http://schemas.microsoft.com/office/drawing/2014/main" id="{82AA59A7-FCAA-4B78-8F64-E3EE9674796D}"/>
                </a:ext>
              </a:extLst>
            </xdr:cNvPr>
            <xdr:cNvSpPr txBox="1"/>
          </xdr:nvSpPr>
          <xdr:spPr>
            <a:xfrm>
              <a:off x="4979962" y="2798591"/>
              <a:ext cx="230383" cy="23320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f>
                      <m:fPr>
                        <m:ctrlPr>
                          <a:rPr kumimoji="1" lang="en-US" altLang="ja-JP" sz="80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kumimoji="1" lang="ja-JP" altLang="en-US" sz="800" i="1">
                            <a:latin typeface="Cambria Math" panose="02040503050406030204" pitchFamily="18" charset="0"/>
                          </a:rPr>
                          <m:t>∑</m:t>
                        </m:r>
                        <m:r>
                          <m:rPr>
                            <m:sty m:val="p"/>
                          </m:rPr>
                          <a:rPr kumimoji="1" lang="en-US" altLang="ja-JP" sz="800" i="1">
                            <a:latin typeface="Cambria Math" panose="02040503050406030204" pitchFamily="18" charset="0"/>
                          </a:rPr>
                          <m:t>fu</m:t>
                        </m:r>
                        <m:r>
                          <a:rPr kumimoji="1" lang="ja-JP" altLang="en-US" sz="800" i="1" baseline="30000">
                            <a:latin typeface="Cambria Math" panose="02040503050406030204" pitchFamily="18" charset="0"/>
                          </a:rPr>
                          <m:t>２</m:t>
                        </m:r>
                      </m:num>
                      <m:den>
                        <m:r>
                          <a:rPr kumimoji="1" lang="ja-JP" altLang="en-US" sz="800" i="1">
                            <a:latin typeface="Cambria Math" panose="02040503050406030204" pitchFamily="18" charset="0"/>
                          </a:rPr>
                          <m:t>Ｎ</m:t>
                        </m:r>
                      </m:den>
                    </m:f>
                  </m:oMath>
                </m:oMathPara>
              </a14:m>
              <a:endParaRPr kumimoji="1" lang="ja-JP" altLang="en-US" sz="800"/>
            </a:p>
          </xdr:txBody>
        </xdr:sp>
      </mc:Choice>
      <mc:Fallback xmlns="">
        <xdr:sp macro="" textlink="">
          <xdr:nvSpPr>
            <xdr:cNvPr id="12" name="テキスト ボックス 11">
              <a:extLst>
                <a:ext uri="{FF2B5EF4-FFF2-40B4-BE49-F238E27FC236}">
                  <a16:creationId xmlns:a16="http://schemas.microsoft.com/office/drawing/2014/main" id="{82AA59A7-FCAA-4B78-8F64-E3EE9674796D}"/>
                </a:ext>
              </a:extLst>
            </xdr:cNvPr>
            <xdr:cNvSpPr txBox="1"/>
          </xdr:nvSpPr>
          <xdr:spPr>
            <a:xfrm>
              <a:off x="4979962" y="2798591"/>
              <a:ext cx="230383" cy="23320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kumimoji="1" lang="en-US" altLang="ja-JP" sz="800" i="0">
                  <a:latin typeface="Cambria Math" panose="02040503050406030204" pitchFamily="18" charset="0"/>
                </a:rPr>
                <a:t>(</a:t>
              </a:r>
              <a:r>
                <a:rPr kumimoji="1" lang="ja-JP" altLang="en-US" sz="800" i="0">
                  <a:latin typeface="Cambria Math" panose="02040503050406030204" pitchFamily="18" charset="0"/>
                </a:rPr>
                <a:t>∑</a:t>
              </a:r>
              <a:r>
                <a:rPr kumimoji="1" lang="en-US" altLang="ja-JP" sz="800" i="0">
                  <a:latin typeface="Cambria Math" panose="02040503050406030204" pitchFamily="18" charset="0"/>
                </a:rPr>
                <a:t>fu</a:t>
              </a:r>
              <a:r>
                <a:rPr kumimoji="1" lang="ja-JP" altLang="en-US" sz="800" i="0" baseline="30000">
                  <a:latin typeface="Cambria Math" panose="02040503050406030204" pitchFamily="18" charset="0"/>
                </a:rPr>
                <a:t>２</a:t>
              </a:r>
              <a:r>
                <a:rPr kumimoji="1" lang="en-US" altLang="ja-JP" sz="800" i="0" baseline="30000">
                  <a:latin typeface="Cambria Math" panose="02040503050406030204" pitchFamily="18" charset="0"/>
                </a:rPr>
                <a:t>)/</a:t>
              </a:r>
              <a:r>
                <a:rPr kumimoji="1" lang="ja-JP" altLang="en-US" sz="800" i="0">
                  <a:latin typeface="Cambria Math" panose="02040503050406030204" pitchFamily="18" charset="0"/>
                </a:rPr>
                <a:t>Ｎ</a:t>
              </a:r>
              <a:endParaRPr kumimoji="1" lang="ja-JP" altLang="en-US" sz="800"/>
            </a:p>
          </xdr:txBody>
        </xdr:sp>
      </mc:Fallback>
    </mc:AlternateContent>
    <xdr:clientData/>
  </xdr:oneCellAnchor>
  <xdr:oneCellAnchor>
    <xdr:from>
      <xdr:col>40</xdr:col>
      <xdr:colOff>63012</xdr:colOff>
      <xdr:row>21</xdr:row>
      <xdr:rowOff>48357</xdr:rowOff>
    </xdr:from>
    <xdr:ext cx="206531" cy="26238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3" name="テキスト ボックス 12">
              <a:extLst>
                <a:ext uri="{FF2B5EF4-FFF2-40B4-BE49-F238E27FC236}">
                  <a16:creationId xmlns:a16="http://schemas.microsoft.com/office/drawing/2014/main" id="{5B09C0E8-46B0-451D-B395-8E5C36FBD65F}"/>
                </a:ext>
              </a:extLst>
            </xdr:cNvPr>
            <xdr:cNvSpPr txBox="1"/>
          </xdr:nvSpPr>
          <xdr:spPr>
            <a:xfrm>
              <a:off x="5397012" y="2783937"/>
              <a:ext cx="206531" cy="26238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f>
                      <m:fPr>
                        <m:ctrlPr>
                          <a:rPr kumimoji="1" lang="en-US" altLang="ja-JP" sz="90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kumimoji="1" lang="ja-JP" altLang="en-US" sz="900" i="1">
                            <a:latin typeface="Cambria Math" panose="02040503050406030204" pitchFamily="18" charset="0"/>
                          </a:rPr>
                          <m:t>∑</m:t>
                        </m:r>
                        <m:r>
                          <m:rPr>
                            <m:sty m:val="p"/>
                          </m:rPr>
                          <a:rPr kumimoji="1" lang="en-US" altLang="ja-JP" sz="900" i="1">
                            <a:latin typeface="Cambria Math" panose="02040503050406030204" pitchFamily="18" charset="0"/>
                          </a:rPr>
                          <m:t>fu</m:t>
                        </m:r>
                      </m:num>
                      <m:den>
                        <m:r>
                          <a:rPr kumimoji="1" lang="ja-JP" altLang="en-US" sz="900" i="1">
                            <a:latin typeface="Cambria Math" panose="02040503050406030204" pitchFamily="18" charset="0"/>
                          </a:rPr>
                          <m:t>Ｎ</m:t>
                        </m:r>
                      </m:den>
                    </m:f>
                  </m:oMath>
                </m:oMathPara>
              </a14:m>
              <a:endParaRPr kumimoji="1" lang="ja-JP" altLang="en-US" sz="900"/>
            </a:p>
          </xdr:txBody>
        </xdr:sp>
      </mc:Choice>
      <mc:Fallback xmlns="">
        <xdr:sp macro="" textlink="">
          <xdr:nvSpPr>
            <xdr:cNvPr id="13" name="テキスト ボックス 12">
              <a:extLst>
                <a:ext uri="{FF2B5EF4-FFF2-40B4-BE49-F238E27FC236}">
                  <a16:creationId xmlns:a16="http://schemas.microsoft.com/office/drawing/2014/main" id="{5B09C0E8-46B0-451D-B395-8E5C36FBD65F}"/>
                </a:ext>
              </a:extLst>
            </xdr:cNvPr>
            <xdr:cNvSpPr txBox="1"/>
          </xdr:nvSpPr>
          <xdr:spPr>
            <a:xfrm>
              <a:off x="5397012" y="2783937"/>
              <a:ext cx="206531" cy="26238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kumimoji="1" lang="en-US" altLang="ja-JP" sz="900" i="0">
                  <a:latin typeface="Cambria Math" panose="02040503050406030204" pitchFamily="18" charset="0"/>
                </a:rPr>
                <a:t>(</a:t>
              </a:r>
              <a:r>
                <a:rPr kumimoji="1" lang="ja-JP" altLang="en-US" sz="900" i="0">
                  <a:latin typeface="Cambria Math" panose="02040503050406030204" pitchFamily="18" charset="0"/>
                </a:rPr>
                <a:t>∑</a:t>
              </a:r>
              <a:r>
                <a:rPr kumimoji="1" lang="en-US" altLang="ja-JP" sz="900" i="0">
                  <a:latin typeface="Cambria Math" panose="02040503050406030204" pitchFamily="18" charset="0"/>
                </a:rPr>
                <a:t>fu)/</a:t>
              </a:r>
              <a:r>
                <a:rPr kumimoji="1" lang="ja-JP" altLang="en-US" sz="900" i="0">
                  <a:latin typeface="Cambria Math" panose="02040503050406030204" pitchFamily="18" charset="0"/>
                </a:rPr>
                <a:t>Ｎ</a:t>
              </a:r>
              <a:endParaRPr kumimoji="1" lang="ja-JP" altLang="en-US" sz="900"/>
            </a:p>
          </xdr:txBody>
        </xdr:sp>
      </mc:Fallback>
    </mc:AlternateContent>
    <xdr:clientData/>
  </xdr:oneCellAnchor>
  <xdr:oneCellAnchor>
    <xdr:from>
      <xdr:col>38</xdr:col>
      <xdr:colOff>121627</xdr:colOff>
      <xdr:row>25</xdr:row>
      <xdr:rowOff>99646</xdr:rowOff>
    </xdr:from>
    <xdr:ext cx="295081" cy="19960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4" name="テキスト ボックス 13">
              <a:extLst>
                <a:ext uri="{FF2B5EF4-FFF2-40B4-BE49-F238E27FC236}">
                  <a16:creationId xmlns:a16="http://schemas.microsoft.com/office/drawing/2014/main" id="{5B2373A2-5F67-44B6-92F0-AC588AAB1727}"/>
                </a:ext>
              </a:extLst>
            </xdr:cNvPr>
            <xdr:cNvSpPr txBox="1"/>
          </xdr:nvSpPr>
          <xdr:spPr>
            <a:xfrm>
              <a:off x="5211787" y="3597226"/>
              <a:ext cx="295081" cy="19960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ad>
                      <m:radPr>
                        <m:degHide m:val="on"/>
                        <m:ctrlPr>
                          <a:rPr kumimoji="1" lang="ja-JP" altLang="en-US" sz="1100" i="1">
                            <a:latin typeface="Cambria Math" panose="02040503050406030204" pitchFamily="18" charset="0"/>
                          </a:rPr>
                        </m:ctrlPr>
                      </m:radPr>
                      <m:deg/>
                      <m:e>
                        <m:r>
                          <a:rPr kumimoji="1" lang="en-US" altLang="ja-JP" sz="1100" b="0" i="1">
                            <a:latin typeface="Cambria Math" panose="02040503050406030204" pitchFamily="18" charset="0"/>
                          </a:rPr>
                          <m:t> </m:t>
                        </m:r>
                        <m:r>
                          <a:rPr kumimoji="1" lang="ja-JP" altLang="en-US" sz="1100" i="1">
                            <a:latin typeface="Cambria Math" panose="02040503050406030204" pitchFamily="18" charset="0"/>
                          </a:rPr>
                          <m:t>Ｖ</m:t>
                        </m:r>
                      </m:e>
                    </m:rad>
                  </m:oMath>
                </m:oMathPara>
              </a14:m>
              <a:endParaRPr kumimoji="1" lang="ja-JP" altLang="en-US" sz="1100">
                <a:latin typeface="ＭＳ 明朝" panose="02020609040205080304" pitchFamily="17" charset="-128"/>
                <a:ea typeface="ＭＳ 明朝" panose="02020609040205080304" pitchFamily="17" charset="-128"/>
              </a:endParaRPr>
            </a:p>
          </xdr:txBody>
        </xdr:sp>
      </mc:Choice>
      <mc:Fallback xmlns="">
        <xdr:sp macro="" textlink="">
          <xdr:nvSpPr>
            <xdr:cNvPr id="14" name="テキスト ボックス 13">
              <a:extLst>
                <a:ext uri="{FF2B5EF4-FFF2-40B4-BE49-F238E27FC236}">
                  <a16:creationId xmlns:a16="http://schemas.microsoft.com/office/drawing/2014/main" id="{5B2373A2-5F67-44B6-92F0-AC588AAB1727}"/>
                </a:ext>
              </a:extLst>
            </xdr:cNvPr>
            <xdr:cNvSpPr txBox="1"/>
          </xdr:nvSpPr>
          <xdr:spPr>
            <a:xfrm>
              <a:off x="5211787" y="3597226"/>
              <a:ext cx="295081" cy="19960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kumimoji="1" lang="ja-JP" altLang="en-US" sz="1100" i="0">
                  <a:latin typeface="Cambria Math" panose="02040503050406030204" pitchFamily="18" charset="0"/>
                </a:rPr>
                <a:t>√(</a:t>
              </a:r>
              <a:r>
                <a:rPr kumimoji="1" lang="en-US" altLang="ja-JP" sz="1100" b="0" i="0">
                  <a:latin typeface="Cambria Math" panose="02040503050406030204" pitchFamily="18" charset="0"/>
                </a:rPr>
                <a:t> </a:t>
              </a:r>
              <a:r>
                <a:rPr kumimoji="1" lang="ja-JP" altLang="en-US" sz="1100" i="0">
                  <a:latin typeface="Cambria Math" panose="02040503050406030204" pitchFamily="18" charset="0"/>
                </a:rPr>
                <a:t>Ｖ)</a:t>
              </a:r>
              <a:endParaRPr kumimoji="1" lang="ja-JP" altLang="en-US" sz="1100">
                <a:latin typeface="ＭＳ 明朝" panose="02020609040205080304" pitchFamily="17" charset="-128"/>
                <a:ea typeface="ＭＳ 明朝" panose="02020609040205080304" pitchFamily="17" charset="-128"/>
              </a:endParaRPr>
            </a:p>
          </xdr:txBody>
        </xdr:sp>
      </mc:Fallback>
    </mc:AlternateContent>
    <xdr:clientData/>
  </xdr:oneCellAnchor>
  <xdr:twoCellAnchor>
    <xdr:from>
      <xdr:col>43</xdr:col>
      <xdr:colOff>87923</xdr:colOff>
      <xdr:row>25</xdr:row>
      <xdr:rowOff>58614</xdr:rowOff>
    </xdr:from>
    <xdr:to>
      <xdr:col>49</xdr:col>
      <xdr:colOff>14654</xdr:colOff>
      <xdr:row>26</xdr:row>
      <xdr:rowOff>146537</xdr:rowOff>
    </xdr:to>
    <xdr:sp macro="" textlink="">
      <xdr:nvSpPr>
        <xdr:cNvPr id="15" name="正方形/長方形 14">
          <a:extLst>
            <a:ext uri="{FF2B5EF4-FFF2-40B4-BE49-F238E27FC236}">
              <a16:creationId xmlns:a16="http://schemas.microsoft.com/office/drawing/2014/main" id="{8A82A99F-E1D3-4E80-949B-AB3251E50BC5}"/>
            </a:ext>
          </a:extLst>
        </xdr:cNvPr>
        <xdr:cNvSpPr/>
      </xdr:nvSpPr>
      <xdr:spPr>
        <a:xfrm>
          <a:off x="5787683" y="3556194"/>
          <a:ext cx="665871" cy="278423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24318</xdr:colOff>
      <xdr:row>65</xdr:row>
      <xdr:rowOff>121596</xdr:rowOff>
    </xdr:from>
    <xdr:to>
      <xdr:col>5</xdr:col>
      <xdr:colOff>109435</xdr:colOff>
      <xdr:row>67</xdr:row>
      <xdr:rowOff>4053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3FC42EB7-9DC0-41F0-9172-776FE6FEA919}"/>
            </a:ext>
          </a:extLst>
        </xdr:cNvPr>
        <xdr:cNvSpPr txBox="1"/>
      </xdr:nvSpPr>
      <xdr:spPr>
        <a:xfrm>
          <a:off x="572958" y="9959016"/>
          <a:ext cx="222277" cy="18725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800">
              <a:latin typeface="ＭＳ Ｐ明朝" panose="02020600040205080304" pitchFamily="18" charset="-128"/>
              <a:ea typeface="ＭＳ Ｐ明朝" panose="02020600040205080304" pitchFamily="18" charset="-128"/>
            </a:rPr>
            <a:t>３</a:t>
          </a:r>
        </a:p>
      </xdr:txBody>
    </xdr:sp>
    <xdr:clientData/>
  </xdr:twoCellAnchor>
  <xdr:twoCellAnchor>
    <xdr:from>
      <xdr:col>5</xdr:col>
      <xdr:colOff>24318</xdr:colOff>
      <xdr:row>65</xdr:row>
      <xdr:rowOff>121596</xdr:rowOff>
    </xdr:from>
    <xdr:to>
      <xdr:col>6</xdr:col>
      <xdr:colOff>109436</xdr:colOff>
      <xdr:row>67</xdr:row>
      <xdr:rowOff>4053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BCB71412-1B31-43F2-BA3F-0628789EBD11}"/>
            </a:ext>
          </a:extLst>
        </xdr:cNvPr>
        <xdr:cNvSpPr txBox="1"/>
      </xdr:nvSpPr>
      <xdr:spPr>
        <a:xfrm>
          <a:off x="710118" y="9959016"/>
          <a:ext cx="222278" cy="18725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800">
              <a:latin typeface="ＭＳ Ｐ明朝" panose="02020600040205080304" pitchFamily="18" charset="-128"/>
              <a:ea typeface="ＭＳ Ｐ明朝" panose="02020600040205080304" pitchFamily="18" charset="-128"/>
            </a:rPr>
            <a:t>８</a:t>
          </a:r>
        </a:p>
      </xdr:txBody>
    </xdr:sp>
    <xdr:clientData/>
  </xdr:twoCellAnchor>
  <xdr:twoCellAnchor>
    <xdr:from>
      <xdr:col>6</xdr:col>
      <xdr:colOff>4053</xdr:colOff>
      <xdr:row>65</xdr:row>
      <xdr:rowOff>121596</xdr:rowOff>
    </xdr:from>
    <xdr:to>
      <xdr:col>8</xdr:col>
      <xdr:colOff>8106</xdr:colOff>
      <xdr:row>67</xdr:row>
      <xdr:rowOff>4053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9973B1A7-749D-418E-8B8D-31731E901C01}"/>
            </a:ext>
          </a:extLst>
        </xdr:cNvPr>
        <xdr:cNvSpPr txBox="1"/>
      </xdr:nvSpPr>
      <xdr:spPr>
        <a:xfrm>
          <a:off x="827013" y="9959016"/>
          <a:ext cx="278373" cy="18725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800">
              <a:latin typeface="ＭＳ Ｐ明朝" panose="02020600040205080304" pitchFamily="18" charset="-128"/>
              <a:ea typeface="ＭＳ Ｐ明朝" panose="02020600040205080304" pitchFamily="18" charset="-128"/>
            </a:rPr>
            <a:t>13</a:t>
          </a:r>
          <a:endParaRPr kumimoji="1" lang="ja-JP" altLang="en-US" sz="8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>
    <xdr:from>
      <xdr:col>7</xdr:col>
      <xdr:colOff>8105</xdr:colOff>
      <xdr:row>65</xdr:row>
      <xdr:rowOff>121596</xdr:rowOff>
    </xdr:from>
    <xdr:to>
      <xdr:col>9</xdr:col>
      <xdr:colOff>12159</xdr:colOff>
      <xdr:row>67</xdr:row>
      <xdr:rowOff>4053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156CD953-248C-44BA-88D6-E3756DF64DC4}"/>
            </a:ext>
          </a:extLst>
        </xdr:cNvPr>
        <xdr:cNvSpPr txBox="1"/>
      </xdr:nvSpPr>
      <xdr:spPr>
        <a:xfrm>
          <a:off x="968225" y="9959016"/>
          <a:ext cx="278374" cy="18725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800">
              <a:latin typeface="ＭＳ Ｐ明朝" panose="02020600040205080304" pitchFamily="18" charset="-128"/>
              <a:ea typeface="ＭＳ Ｐ明朝" panose="02020600040205080304" pitchFamily="18" charset="-128"/>
            </a:rPr>
            <a:t>18</a:t>
          </a:r>
          <a:endParaRPr kumimoji="1" lang="ja-JP" altLang="en-US" sz="8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>
    <xdr:from>
      <xdr:col>8</xdr:col>
      <xdr:colOff>4051</xdr:colOff>
      <xdr:row>65</xdr:row>
      <xdr:rowOff>121596</xdr:rowOff>
    </xdr:from>
    <xdr:to>
      <xdr:col>10</xdr:col>
      <xdr:colOff>8105</xdr:colOff>
      <xdr:row>67</xdr:row>
      <xdr:rowOff>4053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2F73CDA1-96DD-4C93-A9E9-55E4D2048404}"/>
            </a:ext>
          </a:extLst>
        </xdr:cNvPr>
        <xdr:cNvSpPr txBox="1"/>
      </xdr:nvSpPr>
      <xdr:spPr>
        <a:xfrm>
          <a:off x="1101331" y="9959016"/>
          <a:ext cx="278374" cy="18725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800">
              <a:latin typeface="ＭＳ Ｐ明朝" panose="02020600040205080304" pitchFamily="18" charset="-128"/>
              <a:ea typeface="ＭＳ Ｐ明朝" panose="02020600040205080304" pitchFamily="18" charset="-128"/>
            </a:rPr>
            <a:t>23</a:t>
          </a:r>
          <a:endParaRPr kumimoji="1" lang="ja-JP" altLang="en-US" sz="8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>
    <xdr:from>
      <xdr:col>9</xdr:col>
      <xdr:colOff>8105</xdr:colOff>
      <xdr:row>65</xdr:row>
      <xdr:rowOff>121596</xdr:rowOff>
    </xdr:from>
    <xdr:to>
      <xdr:col>11</xdr:col>
      <xdr:colOff>12158</xdr:colOff>
      <xdr:row>67</xdr:row>
      <xdr:rowOff>4053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A976D4A7-EF51-4CD8-BD48-541043C691AF}"/>
            </a:ext>
          </a:extLst>
        </xdr:cNvPr>
        <xdr:cNvSpPr txBox="1"/>
      </xdr:nvSpPr>
      <xdr:spPr>
        <a:xfrm>
          <a:off x="1242545" y="9959016"/>
          <a:ext cx="278373" cy="18725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800">
              <a:latin typeface="ＭＳ Ｐ明朝" panose="02020600040205080304" pitchFamily="18" charset="-128"/>
              <a:ea typeface="ＭＳ Ｐ明朝" panose="02020600040205080304" pitchFamily="18" charset="-128"/>
            </a:rPr>
            <a:t>28</a:t>
          </a:r>
          <a:endParaRPr kumimoji="1" lang="ja-JP" altLang="en-US" sz="8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>
    <xdr:from>
      <xdr:col>10</xdr:col>
      <xdr:colOff>4052</xdr:colOff>
      <xdr:row>65</xdr:row>
      <xdr:rowOff>121596</xdr:rowOff>
    </xdr:from>
    <xdr:to>
      <xdr:col>12</xdr:col>
      <xdr:colOff>8106</xdr:colOff>
      <xdr:row>67</xdr:row>
      <xdr:rowOff>4053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736E20E9-3E1B-44D2-91AF-522260CFE00F}"/>
            </a:ext>
          </a:extLst>
        </xdr:cNvPr>
        <xdr:cNvSpPr txBox="1"/>
      </xdr:nvSpPr>
      <xdr:spPr>
        <a:xfrm>
          <a:off x="1375652" y="9959016"/>
          <a:ext cx="278374" cy="18725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800">
              <a:latin typeface="ＭＳ Ｐ明朝" panose="02020600040205080304" pitchFamily="18" charset="-128"/>
              <a:ea typeface="ＭＳ Ｐ明朝" panose="02020600040205080304" pitchFamily="18" charset="-128"/>
            </a:rPr>
            <a:t>33</a:t>
          </a:r>
          <a:endParaRPr kumimoji="1" lang="ja-JP" altLang="en-US" sz="8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>
    <xdr:from>
      <xdr:col>10</xdr:col>
      <xdr:colOff>137807</xdr:colOff>
      <xdr:row>65</xdr:row>
      <xdr:rowOff>121596</xdr:rowOff>
    </xdr:from>
    <xdr:to>
      <xdr:col>12</xdr:col>
      <xdr:colOff>141861</xdr:colOff>
      <xdr:row>67</xdr:row>
      <xdr:rowOff>4053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9738174B-90A4-4DCD-AFD3-2D6B806F9566}"/>
            </a:ext>
          </a:extLst>
        </xdr:cNvPr>
        <xdr:cNvSpPr txBox="1"/>
      </xdr:nvSpPr>
      <xdr:spPr>
        <a:xfrm>
          <a:off x="1509407" y="9959016"/>
          <a:ext cx="270754" cy="18725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800">
              <a:latin typeface="ＭＳ Ｐ明朝" panose="02020600040205080304" pitchFamily="18" charset="-128"/>
              <a:ea typeface="ＭＳ Ｐ明朝" panose="02020600040205080304" pitchFamily="18" charset="-128"/>
            </a:rPr>
            <a:t>38</a:t>
          </a:r>
          <a:endParaRPr kumimoji="1" lang="ja-JP" altLang="en-US" sz="8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>
    <xdr:from>
      <xdr:col>12</xdr:col>
      <xdr:colOff>4052</xdr:colOff>
      <xdr:row>65</xdr:row>
      <xdr:rowOff>121596</xdr:rowOff>
    </xdr:from>
    <xdr:to>
      <xdr:col>14</xdr:col>
      <xdr:colOff>8105</xdr:colOff>
      <xdr:row>67</xdr:row>
      <xdr:rowOff>4053</xdr:rowOff>
    </xdr:to>
    <xdr:sp macro="" textlink="">
      <xdr:nvSpPr>
        <xdr:cNvPr id="24" name="テキスト ボックス 23">
          <a:extLst>
            <a:ext uri="{FF2B5EF4-FFF2-40B4-BE49-F238E27FC236}">
              <a16:creationId xmlns:a16="http://schemas.microsoft.com/office/drawing/2014/main" id="{EC377CC8-37E3-4BDF-B14E-5D1B114E0035}"/>
            </a:ext>
          </a:extLst>
        </xdr:cNvPr>
        <xdr:cNvSpPr txBox="1"/>
      </xdr:nvSpPr>
      <xdr:spPr>
        <a:xfrm>
          <a:off x="1649972" y="9959016"/>
          <a:ext cx="278373" cy="18725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800">
              <a:latin typeface="ＭＳ Ｐ明朝" panose="02020600040205080304" pitchFamily="18" charset="-128"/>
              <a:ea typeface="ＭＳ Ｐ明朝" panose="02020600040205080304" pitchFamily="18" charset="-128"/>
            </a:rPr>
            <a:t>43</a:t>
          </a:r>
          <a:endParaRPr kumimoji="1" lang="ja-JP" altLang="en-US" sz="8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>
    <xdr:from>
      <xdr:col>12</xdr:col>
      <xdr:colOff>137808</xdr:colOff>
      <xdr:row>65</xdr:row>
      <xdr:rowOff>121596</xdr:rowOff>
    </xdr:from>
    <xdr:to>
      <xdr:col>14</xdr:col>
      <xdr:colOff>141861</xdr:colOff>
      <xdr:row>67</xdr:row>
      <xdr:rowOff>4053</xdr:rowOff>
    </xdr:to>
    <xdr:sp macro="" textlink="">
      <xdr:nvSpPr>
        <xdr:cNvPr id="25" name="テキスト ボックス 24">
          <a:extLst>
            <a:ext uri="{FF2B5EF4-FFF2-40B4-BE49-F238E27FC236}">
              <a16:creationId xmlns:a16="http://schemas.microsoft.com/office/drawing/2014/main" id="{5F9034FC-1DA4-49FD-9B20-8DEDA9FCF04B}"/>
            </a:ext>
          </a:extLst>
        </xdr:cNvPr>
        <xdr:cNvSpPr txBox="1"/>
      </xdr:nvSpPr>
      <xdr:spPr>
        <a:xfrm>
          <a:off x="1783728" y="9959016"/>
          <a:ext cx="270753" cy="18725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800">
              <a:latin typeface="ＭＳ Ｐ明朝" panose="02020600040205080304" pitchFamily="18" charset="-128"/>
              <a:ea typeface="ＭＳ Ｐ明朝" panose="02020600040205080304" pitchFamily="18" charset="-128"/>
            </a:rPr>
            <a:t>48</a:t>
          </a:r>
          <a:endParaRPr kumimoji="1" lang="ja-JP" altLang="en-US" sz="8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>
    <xdr:from>
      <xdr:col>14</xdr:col>
      <xdr:colOff>4052</xdr:colOff>
      <xdr:row>65</xdr:row>
      <xdr:rowOff>121596</xdr:rowOff>
    </xdr:from>
    <xdr:to>
      <xdr:col>16</xdr:col>
      <xdr:colOff>8106</xdr:colOff>
      <xdr:row>67</xdr:row>
      <xdr:rowOff>4053</xdr:rowOff>
    </xdr:to>
    <xdr:sp macro="" textlink="">
      <xdr:nvSpPr>
        <xdr:cNvPr id="26" name="テキスト ボックス 25">
          <a:extLst>
            <a:ext uri="{FF2B5EF4-FFF2-40B4-BE49-F238E27FC236}">
              <a16:creationId xmlns:a16="http://schemas.microsoft.com/office/drawing/2014/main" id="{2775751C-86A9-4755-A80F-AFD0EAB3D2C8}"/>
            </a:ext>
          </a:extLst>
        </xdr:cNvPr>
        <xdr:cNvSpPr txBox="1"/>
      </xdr:nvSpPr>
      <xdr:spPr>
        <a:xfrm>
          <a:off x="1924292" y="9959016"/>
          <a:ext cx="278374" cy="18725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800">
              <a:latin typeface="ＭＳ Ｐ明朝" panose="02020600040205080304" pitchFamily="18" charset="-128"/>
              <a:ea typeface="ＭＳ Ｐ明朝" panose="02020600040205080304" pitchFamily="18" charset="-128"/>
            </a:rPr>
            <a:t>53</a:t>
          </a:r>
          <a:endParaRPr kumimoji="1" lang="ja-JP" altLang="en-US" sz="8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>
    <xdr:from>
      <xdr:col>15</xdr:col>
      <xdr:colOff>12158</xdr:colOff>
      <xdr:row>65</xdr:row>
      <xdr:rowOff>121596</xdr:rowOff>
    </xdr:from>
    <xdr:to>
      <xdr:col>17</xdr:col>
      <xdr:colOff>16212</xdr:colOff>
      <xdr:row>67</xdr:row>
      <xdr:rowOff>4053</xdr:rowOff>
    </xdr:to>
    <xdr:sp macro="" textlink="">
      <xdr:nvSpPr>
        <xdr:cNvPr id="27" name="テキスト ボックス 26">
          <a:extLst>
            <a:ext uri="{FF2B5EF4-FFF2-40B4-BE49-F238E27FC236}">
              <a16:creationId xmlns:a16="http://schemas.microsoft.com/office/drawing/2014/main" id="{89D70218-C3C6-4D0D-A701-24284D743361}"/>
            </a:ext>
          </a:extLst>
        </xdr:cNvPr>
        <xdr:cNvSpPr txBox="1"/>
      </xdr:nvSpPr>
      <xdr:spPr>
        <a:xfrm>
          <a:off x="2069558" y="9959016"/>
          <a:ext cx="278374" cy="18725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800">
              <a:latin typeface="ＭＳ Ｐ明朝" panose="02020600040205080304" pitchFamily="18" charset="-128"/>
              <a:ea typeface="ＭＳ Ｐ明朝" panose="02020600040205080304" pitchFamily="18" charset="-128"/>
            </a:rPr>
            <a:t>58</a:t>
          </a:r>
          <a:endParaRPr kumimoji="1" lang="ja-JP" altLang="en-US" sz="8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>
    <xdr:from>
      <xdr:col>15</xdr:col>
      <xdr:colOff>137807</xdr:colOff>
      <xdr:row>65</xdr:row>
      <xdr:rowOff>121596</xdr:rowOff>
    </xdr:from>
    <xdr:to>
      <xdr:col>17</xdr:col>
      <xdr:colOff>141861</xdr:colOff>
      <xdr:row>67</xdr:row>
      <xdr:rowOff>4053</xdr:rowOff>
    </xdr:to>
    <xdr:sp macro="" textlink="">
      <xdr:nvSpPr>
        <xdr:cNvPr id="28" name="テキスト ボックス 27">
          <a:extLst>
            <a:ext uri="{FF2B5EF4-FFF2-40B4-BE49-F238E27FC236}">
              <a16:creationId xmlns:a16="http://schemas.microsoft.com/office/drawing/2014/main" id="{33F4FA6D-265F-4415-8256-55C4FAD6F5F2}"/>
            </a:ext>
          </a:extLst>
        </xdr:cNvPr>
        <xdr:cNvSpPr txBox="1"/>
      </xdr:nvSpPr>
      <xdr:spPr>
        <a:xfrm>
          <a:off x="2195207" y="9959016"/>
          <a:ext cx="270754" cy="18725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800">
              <a:latin typeface="ＭＳ Ｐ明朝" panose="02020600040205080304" pitchFamily="18" charset="-128"/>
              <a:ea typeface="ＭＳ Ｐ明朝" panose="02020600040205080304" pitchFamily="18" charset="-128"/>
            </a:rPr>
            <a:t>63</a:t>
          </a:r>
          <a:endParaRPr kumimoji="1" lang="ja-JP" altLang="en-US" sz="8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>
    <xdr:from>
      <xdr:col>16</xdr:col>
      <xdr:colOff>141861</xdr:colOff>
      <xdr:row>65</xdr:row>
      <xdr:rowOff>121596</xdr:rowOff>
    </xdr:from>
    <xdr:to>
      <xdr:col>19</xdr:col>
      <xdr:colOff>4053</xdr:colOff>
      <xdr:row>67</xdr:row>
      <xdr:rowOff>4053</xdr:rowOff>
    </xdr:to>
    <xdr:sp macro="" textlink="">
      <xdr:nvSpPr>
        <xdr:cNvPr id="29" name="テキスト ボックス 28">
          <a:extLst>
            <a:ext uri="{FF2B5EF4-FFF2-40B4-BE49-F238E27FC236}">
              <a16:creationId xmlns:a16="http://schemas.microsoft.com/office/drawing/2014/main" id="{592DAA1E-8EF4-4167-B712-7D8BB8C1D41D}"/>
            </a:ext>
          </a:extLst>
        </xdr:cNvPr>
        <xdr:cNvSpPr txBox="1"/>
      </xdr:nvSpPr>
      <xdr:spPr>
        <a:xfrm>
          <a:off x="2328801" y="9959016"/>
          <a:ext cx="281292" cy="18725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800">
              <a:latin typeface="ＭＳ Ｐ明朝" panose="02020600040205080304" pitchFamily="18" charset="-128"/>
              <a:ea typeface="ＭＳ Ｐ明朝" panose="02020600040205080304" pitchFamily="18" charset="-128"/>
            </a:rPr>
            <a:t>68</a:t>
          </a:r>
          <a:endParaRPr kumimoji="1" lang="ja-JP" altLang="en-US" sz="8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>
    <xdr:from>
      <xdr:col>18</xdr:col>
      <xdr:colOff>12158</xdr:colOff>
      <xdr:row>65</xdr:row>
      <xdr:rowOff>121596</xdr:rowOff>
    </xdr:from>
    <xdr:to>
      <xdr:col>20</xdr:col>
      <xdr:colOff>16212</xdr:colOff>
      <xdr:row>67</xdr:row>
      <xdr:rowOff>4053</xdr:rowOff>
    </xdr:to>
    <xdr:sp macro="" textlink="">
      <xdr:nvSpPr>
        <xdr:cNvPr id="30" name="テキスト ボックス 29">
          <a:extLst>
            <a:ext uri="{FF2B5EF4-FFF2-40B4-BE49-F238E27FC236}">
              <a16:creationId xmlns:a16="http://schemas.microsoft.com/office/drawing/2014/main" id="{0D4B3001-6483-4C29-82CD-7150AE248283}"/>
            </a:ext>
          </a:extLst>
        </xdr:cNvPr>
        <xdr:cNvSpPr txBox="1"/>
      </xdr:nvSpPr>
      <xdr:spPr>
        <a:xfrm>
          <a:off x="2481038" y="9959016"/>
          <a:ext cx="278374" cy="18725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800">
              <a:latin typeface="ＭＳ Ｐ明朝" panose="02020600040205080304" pitchFamily="18" charset="-128"/>
              <a:ea typeface="ＭＳ Ｐ明朝" panose="02020600040205080304" pitchFamily="18" charset="-128"/>
            </a:rPr>
            <a:t>73</a:t>
          </a:r>
          <a:endParaRPr kumimoji="1" lang="ja-JP" altLang="en-US" sz="8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>
    <xdr:from>
      <xdr:col>19</xdr:col>
      <xdr:colOff>8106</xdr:colOff>
      <xdr:row>65</xdr:row>
      <xdr:rowOff>121596</xdr:rowOff>
    </xdr:from>
    <xdr:to>
      <xdr:col>21</xdr:col>
      <xdr:colOff>12159</xdr:colOff>
      <xdr:row>67</xdr:row>
      <xdr:rowOff>4053</xdr:rowOff>
    </xdr:to>
    <xdr:sp macro="" textlink="">
      <xdr:nvSpPr>
        <xdr:cNvPr id="31" name="テキスト ボックス 30">
          <a:extLst>
            <a:ext uri="{FF2B5EF4-FFF2-40B4-BE49-F238E27FC236}">
              <a16:creationId xmlns:a16="http://schemas.microsoft.com/office/drawing/2014/main" id="{05F094ED-E440-4D01-B850-F2D8B9834BFC}"/>
            </a:ext>
          </a:extLst>
        </xdr:cNvPr>
        <xdr:cNvSpPr txBox="1"/>
      </xdr:nvSpPr>
      <xdr:spPr>
        <a:xfrm>
          <a:off x="2614146" y="9959016"/>
          <a:ext cx="278373" cy="18725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800">
              <a:latin typeface="ＭＳ Ｐ明朝" panose="02020600040205080304" pitchFamily="18" charset="-128"/>
              <a:ea typeface="ＭＳ Ｐ明朝" panose="02020600040205080304" pitchFamily="18" charset="-128"/>
            </a:rPr>
            <a:t>78</a:t>
          </a:r>
          <a:endParaRPr kumimoji="1" lang="ja-JP" altLang="en-US" sz="8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>
    <xdr:from>
      <xdr:col>20</xdr:col>
      <xdr:colOff>16212</xdr:colOff>
      <xdr:row>65</xdr:row>
      <xdr:rowOff>121596</xdr:rowOff>
    </xdr:from>
    <xdr:to>
      <xdr:col>22</xdr:col>
      <xdr:colOff>20266</xdr:colOff>
      <xdr:row>67</xdr:row>
      <xdr:rowOff>4053</xdr:rowOff>
    </xdr:to>
    <xdr:sp macro="" textlink="">
      <xdr:nvSpPr>
        <xdr:cNvPr id="32" name="テキスト ボックス 31">
          <a:extLst>
            <a:ext uri="{FF2B5EF4-FFF2-40B4-BE49-F238E27FC236}">
              <a16:creationId xmlns:a16="http://schemas.microsoft.com/office/drawing/2014/main" id="{DE0E84B5-A8CF-4CC2-903A-8B6AFCE07267}"/>
            </a:ext>
          </a:extLst>
        </xdr:cNvPr>
        <xdr:cNvSpPr txBox="1"/>
      </xdr:nvSpPr>
      <xdr:spPr>
        <a:xfrm>
          <a:off x="2759412" y="9959016"/>
          <a:ext cx="278374" cy="18725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800">
              <a:latin typeface="ＭＳ Ｐ明朝" panose="02020600040205080304" pitchFamily="18" charset="-128"/>
              <a:ea typeface="ＭＳ Ｐ明朝" panose="02020600040205080304" pitchFamily="18" charset="-128"/>
            </a:rPr>
            <a:t>83</a:t>
          </a:r>
          <a:endParaRPr kumimoji="1" lang="ja-JP" altLang="en-US" sz="8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>
    <xdr:from>
      <xdr:col>21</xdr:col>
      <xdr:colOff>8105</xdr:colOff>
      <xdr:row>65</xdr:row>
      <xdr:rowOff>121596</xdr:rowOff>
    </xdr:from>
    <xdr:to>
      <xdr:col>23</xdr:col>
      <xdr:colOff>12159</xdr:colOff>
      <xdr:row>67</xdr:row>
      <xdr:rowOff>4053</xdr:rowOff>
    </xdr:to>
    <xdr:sp macro="" textlink="">
      <xdr:nvSpPr>
        <xdr:cNvPr id="33" name="テキスト ボックス 32">
          <a:extLst>
            <a:ext uri="{FF2B5EF4-FFF2-40B4-BE49-F238E27FC236}">
              <a16:creationId xmlns:a16="http://schemas.microsoft.com/office/drawing/2014/main" id="{4950A723-0C7E-4B10-991E-2809C285413F}"/>
            </a:ext>
          </a:extLst>
        </xdr:cNvPr>
        <xdr:cNvSpPr txBox="1"/>
      </xdr:nvSpPr>
      <xdr:spPr>
        <a:xfrm>
          <a:off x="2888465" y="9959016"/>
          <a:ext cx="278374" cy="18725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800">
              <a:latin typeface="ＭＳ Ｐ明朝" panose="02020600040205080304" pitchFamily="18" charset="-128"/>
              <a:ea typeface="ＭＳ Ｐ明朝" panose="02020600040205080304" pitchFamily="18" charset="-128"/>
            </a:rPr>
            <a:t>88</a:t>
          </a:r>
          <a:endParaRPr kumimoji="1" lang="ja-JP" altLang="en-US" sz="8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>
    <xdr:from>
      <xdr:col>21</xdr:col>
      <xdr:colOff>141860</xdr:colOff>
      <xdr:row>65</xdr:row>
      <xdr:rowOff>121596</xdr:rowOff>
    </xdr:from>
    <xdr:to>
      <xdr:col>24</xdr:col>
      <xdr:colOff>4052</xdr:colOff>
      <xdr:row>67</xdr:row>
      <xdr:rowOff>4053</xdr:rowOff>
    </xdr:to>
    <xdr:sp macro="" textlink="">
      <xdr:nvSpPr>
        <xdr:cNvPr id="34" name="テキスト ボックス 33">
          <a:extLst>
            <a:ext uri="{FF2B5EF4-FFF2-40B4-BE49-F238E27FC236}">
              <a16:creationId xmlns:a16="http://schemas.microsoft.com/office/drawing/2014/main" id="{F72360AB-94AA-4153-BB08-DB6652BB7DD0}"/>
            </a:ext>
          </a:extLst>
        </xdr:cNvPr>
        <xdr:cNvSpPr txBox="1"/>
      </xdr:nvSpPr>
      <xdr:spPr>
        <a:xfrm>
          <a:off x="3014600" y="9959016"/>
          <a:ext cx="281292" cy="18725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800">
              <a:latin typeface="ＭＳ Ｐ明朝" panose="02020600040205080304" pitchFamily="18" charset="-128"/>
              <a:ea typeface="ＭＳ Ｐ明朝" panose="02020600040205080304" pitchFamily="18" charset="-128"/>
            </a:rPr>
            <a:t>93</a:t>
          </a:r>
          <a:endParaRPr kumimoji="1" lang="ja-JP" altLang="en-US" sz="8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>
    <xdr:from>
      <xdr:col>23</xdr:col>
      <xdr:colOff>8105</xdr:colOff>
      <xdr:row>65</xdr:row>
      <xdr:rowOff>121596</xdr:rowOff>
    </xdr:from>
    <xdr:to>
      <xdr:col>25</xdr:col>
      <xdr:colOff>12158</xdr:colOff>
      <xdr:row>67</xdr:row>
      <xdr:rowOff>4053</xdr:rowOff>
    </xdr:to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id="{97BB2B21-6BFE-475A-B72A-6880A4E48237}"/>
            </a:ext>
          </a:extLst>
        </xdr:cNvPr>
        <xdr:cNvSpPr txBox="1"/>
      </xdr:nvSpPr>
      <xdr:spPr>
        <a:xfrm>
          <a:off x="3162785" y="9959016"/>
          <a:ext cx="278373" cy="18725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800">
              <a:latin typeface="ＭＳ Ｐ明朝" panose="02020600040205080304" pitchFamily="18" charset="-128"/>
              <a:ea typeface="ＭＳ Ｐ明朝" panose="02020600040205080304" pitchFamily="18" charset="-128"/>
            </a:rPr>
            <a:t>98</a:t>
          </a:r>
          <a:endParaRPr kumimoji="1" lang="ja-JP" altLang="en-US" sz="8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33</xdr:col>
      <xdr:colOff>0</xdr:colOff>
      <xdr:row>6</xdr:row>
      <xdr:rowOff>87923</xdr:rowOff>
    </xdr:from>
    <xdr:to>
      <xdr:col>48</xdr:col>
      <xdr:colOff>124558</xdr:colOff>
      <xdr:row>6</xdr:row>
      <xdr:rowOff>87923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CxnSpPr/>
      </xdr:nvCxnSpPr>
      <xdr:spPr>
        <a:xfrm>
          <a:off x="4972050" y="659423"/>
          <a:ext cx="2134333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33</xdr:col>
      <xdr:colOff>0</xdr:colOff>
      <xdr:row>10</xdr:row>
      <xdr:rowOff>7327</xdr:rowOff>
    </xdr:from>
    <xdr:to>
      <xdr:col>49</xdr:col>
      <xdr:colOff>0</xdr:colOff>
      <xdr:row>10</xdr:row>
      <xdr:rowOff>7327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CxnSpPr/>
      </xdr:nvCxnSpPr>
      <xdr:spPr>
        <a:xfrm>
          <a:off x="4972050" y="959827"/>
          <a:ext cx="2143125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102577</xdr:colOff>
      <xdr:row>65</xdr:row>
      <xdr:rowOff>43961</xdr:rowOff>
    </xdr:from>
    <xdr:to>
      <xdr:col>4</xdr:col>
      <xdr:colOff>14654</xdr:colOff>
      <xdr:row>66</xdr:row>
      <xdr:rowOff>117229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SpPr txBox="1"/>
      </xdr:nvSpPr>
      <xdr:spPr>
        <a:xfrm>
          <a:off x="407377" y="9959486"/>
          <a:ext cx="216877" cy="22566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800">
              <a:latin typeface="ＭＳ Ｐ明朝" panose="02020600040205080304" pitchFamily="18" charset="-128"/>
              <a:ea typeface="ＭＳ Ｐ明朝" panose="02020600040205080304" pitchFamily="18" charset="-128"/>
            </a:rPr>
            <a:t>0</a:t>
          </a:r>
        </a:p>
        <a:p>
          <a:endParaRPr kumimoji="1" lang="ja-JP" altLang="en-US" sz="11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>
    <xdr:from>
      <xdr:col>2</xdr:col>
      <xdr:colOff>95250</xdr:colOff>
      <xdr:row>60</xdr:row>
      <xdr:rowOff>51288</xdr:rowOff>
    </xdr:from>
    <xdr:to>
      <xdr:col>4</xdr:col>
      <xdr:colOff>7327</xdr:colOff>
      <xdr:row>61</xdr:row>
      <xdr:rowOff>124556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SpPr txBox="1"/>
      </xdr:nvSpPr>
      <xdr:spPr>
        <a:xfrm>
          <a:off x="400050" y="9204813"/>
          <a:ext cx="216877" cy="22566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800">
              <a:latin typeface="ＭＳ Ｐ明朝" panose="02020600040205080304" pitchFamily="18" charset="-128"/>
              <a:ea typeface="ＭＳ Ｐ明朝" panose="02020600040205080304" pitchFamily="18" charset="-128"/>
            </a:rPr>
            <a:t>5</a:t>
          </a:r>
        </a:p>
        <a:p>
          <a:endParaRPr kumimoji="1" lang="en-US" altLang="ja-JP" sz="800"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endParaRPr kumimoji="1" lang="ja-JP" altLang="en-US" sz="11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>
    <xdr:from>
      <xdr:col>2</xdr:col>
      <xdr:colOff>23813</xdr:colOff>
      <xdr:row>45</xdr:row>
      <xdr:rowOff>29307</xdr:rowOff>
    </xdr:from>
    <xdr:to>
      <xdr:col>4</xdr:col>
      <xdr:colOff>36635</xdr:colOff>
      <xdr:row>46</xdr:row>
      <xdr:rowOff>102576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SpPr txBox="1"/>
      </xdr:nvSpPr>
      <xdr:spPr>
        <a:xfrm>
          <a:off x="328613" y="6915882"/>
          <a:ext cx="317622" cy="20661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800">
              <a:latin typeface="ＭＳ Ｐ明朝" panose="02020600040205080304" pitchFamily="18" charset="-128"/>
              <a:ea typeface="ＭＳ Ｐ明朝" panose="02020600040205080304" pitchFamily="18" charset="-128"/>
            </a:rPr>
            <a:t>20</a:t>
          </a:r>
        </a:p>
        <a:p>
          <a:endParaRPr kumimoji="1" lang="ja-JP" altLang="en-US" sz="11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>
    <xdr:from>
      <xdr:col>2</xdr:col>
      <xdr:colOff>1</xdr:colOff>
      <xdr:row>50</xdr:row>
      <xdr:rowOff>29307</xdr:rowOff>
    </xdr:from>
    <xdr:to>
      <xdr:col>4</xdr:col>
      <xdr:colOff>21981</xdr:colOff>
      <xdr:row>51</xdr:row>
      <xdr:rowOff>102576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SpPr txBox="1"/>
      </xdr:nvSpPr>
      <xdr:spPr>
        <a:xfrm>
          <a:off x="304801" y="7658832"/>
          <a:ext cx="326780" cy="22566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800">
              <a:latin typeface="ＭＳ Ｐ明朝" panose="02020600040205080304" pitchFamily="18" charset="-128"/>
              <a:ea typeface="ＭＳ Ｐ明朝" panose="02020600040205080304" pitchFamily="18" charset="-128"/>
            </a:rPr>
            <a:t>15</a:t>
          </a:r>
        </a:p>
        <a:p>
          <a:endParaRPr kumimoji="1" lang="en-US" altLang="ja-JP" sz="800"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endParaRPr kumimoji="1" lang="ja-JP" altLang="en-US" sz="11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>
    <xdr:from>
      <xdr:col>2</xdr:col>
      <xdr:colOff>17860</xdr:colOff>
      <xdr:row>55</xdr:row>
      <xdr:rowOff>36634</xdr:rowOff>
    </xdr:from>
    <xdr:to>
      <xdr:col>4</xdr:col>
      <xdr:colOff>29308</xdr:colOff>
      <xdr:row>56</xdr:row>
      <xdr:rowOff>109903</xdr:rowOff>
    </xdr:to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00000000-0008-0000-0500-000008000000}"/>
            </a:ext>
          </a:extLst>
        </xdr:cNvPr>
        <xdr:cNvSpPr txBox="1"/>
      </xdr:nvSpPr>
      <xdr:spPr>
        <a:xfrm>
          <a:off x="322660" y="8428159"/>
          <a:ext cx="316248" cy="22566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800">
              <a:latin typeface="ＭＳ Ｐ明朝" panose="02020600040205080304" pitchFamily="18" charset="-128"/>
              <a:ea typeface="ＭＳ Ｐ明朝" panose="02020600040205080304" pitchFamily="18" charset="-128"/>
            </a:rPr>
            <a:t>10</a:t>
          </a:r>
        </a:p>
        <a:p>
          <a:endParaRPr kumimoji="1" lang="en-US" altLang="ja-JP" sz="800"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endParaRPr kumimoji="1" lang="en-US" altLang="ja-JP" sz="800"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endParaRPr kumimoji="1" lang="ja-JP" altLang="en-US" sz="11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oneCellAnchor>
    <xdr:from>
      <xdr:col>34</xdr:col>
      <xdr:colOff>21853</xdr:colOff>
      <xdr:row>17</xdr:row>
      <xdr:rowOff>111495</xdr:rowOff>
    </xdr:from>
    <xdr:ext cx="313739" cy="16671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9" name="テキスト ボックス 8">
              <a:extLst>
                <a:ext uri="{FF2B5EF4-FFF2-40B4-BE49-F238E27FC236}">
                  <a16:creationId xmlns:a16="http://schemas.microsoft.com/office/drawing/2014/main" id="{00000000-0008-0000-0500-000009000000}"/>
                </a:ext>
              </a:extLst>
            </xdr:cNvPr>
            <xdr:cNvSpPr txBox="1"/>
          </xdr:nvSpPr>
          <xdr:spPr>
            <a:xfrm>
              <a:off x="4925157" y="2105947"/>
              <a:ext cx="313739" cy="16671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d>
                      <m:dPr>
                        <m:ctrlPr>
                          <a:rPr kumimoji="1" lang="en-US" altLang="ja-JP" sz="1000" i="1">
                            <a:latin typeface="Cambria Math" panose="02040503050406030204" pitchFamily="18" charset="0"/>
                          </a:rPr>
                        </m:ctrlPr>
                      </m:dPr>
                      <m:e>
                        <m:sSub>
                          <m:sSubPr>
                            <m:ctrlPr>
                              <a:rPr kumimoji="1" lang="en-US" altLang="ja-JP" sz="1000" i="1"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kumimoji="1" lang="ja-JP" altLang="en-US" sz="1000" i="1">
                                <a:latin typeface="Cambria Math" panose="02040503050406030204" pitchFamily="18" charset="0"/>
                              </a:rPr>
                              <m:t>Ｘ</m:t>
                            </m:r>
                          </m:e>
                          <m:sub>
                            <m:r>
                              <a:rPr kumimoji="1" lang="en-US" altLang="ja-JP" sz="1000" i="1">
                                <a:latin typeface="Cambria Math" panose="02040503050406030204" pitchFamily="18" charset="0"/>
                              </a:rPr>
                              <m:t>0</m:t>
                            </m:r>
                          </m:sub>
                        </m:sSub>
                      </m:e>
                    </m:d>
                  </m:oMath>
                </m:oMathPara>
              </a14:m>
              <a:endParaRPr kumimoji="1" lang="ja-JP" altLang="en-US" sz="1000">
                <a:latin typeface="ＭＳ 明朝" panose="02020609040205080304" pitchFamily="17" charset="-128"/>
                <a:ea typeface="ＭＳ 明朝" panose="02020609040205080304" pitchFamily="17" charset="-128"/>
              </a:endParaRPr>
            </a:p>
          </xdr:txBody>
        </xdr:sp>
      </mc:Choice>
      <mc:Fallback xmlns="">
        <xdr:sp macro="" textlink="">
          <xdr:nvSpPr>
            <xdr:cNvPr id="9" name="テキスト ボックス 8">
              <a:extLst>
                <a:ext uri="{FF2B5EF4-FFF2-40B4-BE49-F238E27FC236}">
                  <a16:creationId xmlns:a16="http://schemas.microsoft.com/office/drawing/2014/main" id="{00000000-0008-0000-0500-000009000000}"/>
                </a:ext>
              </a:extLst>
            </xdr:cNvPr>
            <xdr:cNvSpPr txBox="1"/>
          </xdr:nvSpPr>
          <xdr:spPr>
            <a:xfrm>
              <a:off x="4925157" y="2105947"/>
              <a:ext cx="313739" cy="16671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kumimoji="1" lang="en-US" altLang="ja-JP" sz="1000" i="0">
                  <a:latin typeface="Cambria Math" panose="02040503050406030204" pitchFamily="18" charset="0"/>
                </a:rPr>
                <a:t>(</a:t>
              </a:r>
              <a:r>
                <a:rPr kumimoji="1" lang="ja-JP" altLang="en-US" sz="1000" i="0">
                  <a:latin typeface="Cambria Math" panose="02040503050406030204" pitchFamily="18" charset="0"/>
                </a:rPr>
                <a:t>Ｘ</a:t>
              </a:r>
              <a:r>
                <a:rPr kumimoji="1" lang="en-US" altLang="ja-JP" sz="1000" i="0">
                  <a:latin typeface="Cambria Math" panose="02040503050406030204" pitchFamily="18" charset="0"/>
                </a:rPr>
                <a:t>_0 )</a:t>
              </a:r>
              <a:endParaRPr kumimoji="1" lang="ja-JP" altLang="en-US" sz="1000">
                <a:latin typeface="ＭＳ 明朝" panose="02020609040205080304" pitchFamily="17" charset="-128"/>
                <a:ea typeface="ＭＳ 明朝" panose="02020609040205080304" pitchFamily="17" charset="-128"/>
              </a:endParaRPr>
            </a:p>
          </xdr:txBody>
        </xdr:sp>
      </mc:Fallback>
    </mc:AlternateContent>
    <xdr:clientData/>
  </xdr:oneCellAnchor>
  <xdr:oneCellAnchor>
    <xdr:from>
      <xdr:col>39</xdr:col>
      <xdr:colOff>47341</xdr:colOff>
      <xdr:row>17</xdr:row>
      <xdr:rowOff>33702</xdr:rowOff>
    </xdr:from>
    <xdr:ext cx="239489" cy="29155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0" name="テキスト ボックス 9">
              <a:extLst>
                <a:ext uri="{FF2B5EF4-FFF2-40B4-BE49-F238E27FC236}">
                  <a16:creationId xmlns:a16="http://schemas.microsoft.com/office/drawing/2014/main" id="{00000000-0008-0000-0500-00000A000000}"/>
                </a:ext>
              </a:extLst>
            </xdr:cNvPr>
            <xdr:cNvSpPr txBox="1"/>
          </xdr:nvSpPr>
          <xdr:spPr>
            <a:xfrm>
              <a:off x="5613254" y="2028154"/>
              <a:ext cx="239489" cy="29155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f>
                      <m:fPr>
                        <m:ctrlPr>
                          <a:rPr kumimoji="1" lang="en-US" altLang="ja-JP" sz="100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kumimoji="1" lang="ja-JP" altLang="en-US" sz="1000" i="1">
                            <a:latin typeface="Cambria Math" panose="02040503050406030204" pitchFamily="18" charset="0"/>
                          </a:rPr>
                          <m:t>∑</m:t>
                        </m:r>
                        <m:r>
                          <m:rPr>
                            <m:sty m:val="p"/>
                          </m:rPr>
                          <a:rPr kumimoji="1" lang="en-US" altLang="ja-JP" sz="1000" i="1">
                            <a:latin typeface="Cambria Math" panose="02040503050406030204" pitchFamily="18" charset="0"/>
                          </a:rPr>
                          <m:t>fu</m:t>
                        </m:r>
                      </m:num>
                      <m:den>
                        <m:r>
                          <a:rPr kumimoji="1" lang="ja-JP" altLang="en-US" sz="1000" i="1">
                            <a:latin typeface="Cambria Math" panose="02040503050406030204" pitchFamily="18" charset="0"/>
                          </a:rPr>
                          <m:t>Ｎ</m:t>
                        </m:r>
                      </m:den>
                    </m:f>
                  </m:oMath>
                </m:oMathPara>
              </a14:m>
              <a:endParaRPr kumimoji="1" lang="ja-JP" altLang="en-US" sz="1000">
                <a:latin typeface="ＭＳ Ｐ明朝" panose="02020600040205080304" pitchFamily="18" charset="-128"/>
                <a:ea typeface="ＭＳ Ｐ明朝" panose="02020600040205080304" pitchFamily="18" charset="-128"/>
              </a:endParaRPr>
            </a:p>
          </xdr:txBody>
        </xdr:sp>
      </mc:Choice>
      <mc:Fallback xmlns="">
        <xdr:sp macro="" textlink="">
          <xdr:nvSpPr>
            <xdr:cNvPr id="10" name="テキスト ボックス 9">
              <a:extLst>
                <a:ext uri="{FF2B5EF4-FFF2-40B4-BE49-F238E27FC236}">
                  <a16:creationId xmlns:a16="http://schemas.microsoft.com/office/drawing/2014/main" id="{00000000-0008-0000-0500-00000A000000}"/>
                </a:ext>
              </a:extLst>
            </xdr:cNvPr>
            <xdr:cNvSpPr txBox="1"/>
          </xdr:nvSpPr>
          <xdr:spPr>
            <a:xfrm>
              <a:off x="5613254" y="2028154"/>
              <a:ext cx="239489" cy="29155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kumimoji="1" lang="en-US" altLang="ja-JP" sz="1000" i="0">
                  <a:latin typeface="Cambria Math" panose="02040503050406030204" pitchFamily="18" charset="0"/>
                </a:rPr>
                <a:t>(</a:t>
              </a:r>
              <a:r>
                <a:rPr kumimoji="1" lang="ja-JP" altLang="en-US" sz="1000" i="0">
                  <a:latin typeface="Cambria Math" panose="02040503050406030204" pitchFamily="18" charset="0"/>
                </a:rPr>
                <a:t>∑</a:t>
              </a:r>
              <a:r>
                <a:rPr kumimoji="1" lang="en-US" altLang="ja-JP" sz="1000" i="0">
                  <a:latin typeface="Cambria Math" panose="02040503050406030204" pitchFamily="18" charset="0"/>
                </a:rPr>
                <a:t>fu)/</a:t>
              </a:r>
              <a:r>
                <a:rPr kumimoji="1" lang="ja-JP" altLang="en-US" sz="1000" i="0">
                  <a:latin typeface="Cambria Math" panose="02040503050406030204" pitchFamily="18" charset="0"/>
                </a:rPr>
                <a:t>Ｎ</a:t>
              </a:r>
              <a:endParaRPr kumimoji="1" lang="ja-JP" altLang="en-US" sz="1000">
                <a:latin typeface="ＭＳ Ｐ明朝" panose="02020600040205080304" pitchFamily="18" charset="-128"/>
                <a:ea typeface="ＭＳ Ｐ明朝" panose="02020600040205080304" pitchFamily="18" charset="-128"/>
              </a:endParaRPr>
            </a:p>
          </xdr:txBody>
        </xdr:sp>
      </mc:Fallback>
    </mc:AlternateContent>
    <xdr:clientData/>
  </xdr:oneCellAnchor>
  <xdr:oneCellAnchor>
    <xdr:from>
      <xdr:col>36</xdr:col>
      <xdr:colOff>117740</xdr:colOff>
      <xdr:row>21</xdr:row>
      <xdr:rowOff>63011</xdr:rowOff>
    </xdr:from>
    <xdr:ext cx="230383" cy="23320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1" name="テキスト ボックス 10">
              <a:extLst>
                <a:ext uri="{FF2B5EF4-FFF2-40B4-BE49-F238E27FC236}">
                  <a16:creationId xmlns:a16="http://schemas.microsoft.com/office/drawing/2014/main" id="{00000000-0008-0000-0500-00000B000000}"/>
                </a:ext>
              </a:extLst>
            </xdr:cNvPr>
            <xdr:cNvSpPr txBox="1"/>
          </xdr:nvSpPr>
          <xdr:spPr>
            <a:xfrm>
              <a:off x="5286088" y="2826089"/>
              <a:ext cx="230383" cy="23320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f>
                      <m:fPr>
                        <m:ctrlPr>
                          <a:rPr kumimoji="1" lang="en-US" altLang="ja-JP" sz="80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kumimoji="1" lang="ja-JP" altLang="en-US" sz="800" i="1">
                            <a:latin typeface="Cambria Math" panose="02040503050406030204" pitchFamily="18" charset="0"/>
                          </a:rPr>
                          <m:t>∑</m:t>
                        </m:r>
                        <m:r>
                          <m:rPr>
                            <m:sty m:val="p"/>
                          </m:rPr>
                          <a:rPr kumimoji="1" lang="en-US" altLang="ja-JP" sz="800" i="1">
                            <a:latin typeface="Cambria Math" panose="02040503050406030204" pitchFamily="18" charset="0"/>
                          </a:rPr>
                          <m:t>fu</m:t>
                        </m:r>
                        <m:r>
                          <a:rPr kumimoji="1" lang="ja-JP" altLang="en-US" sz="800" i="1" baseline="30000">
                            <a:latin typeface="Cambria Math" panose="02040503050406030204" pitchFamily="18" charset="0"/>
                          </a:rPr>
                          <m:t>２</m:t>
                        </m:r>
                      </m:num>
                      <m:den>
                        <m:r>
                          <a:rPr kumimoji="1" lang="ja-JP" altLang="en-US" sz="800" i="1">
                            <a:latin typeface="Cambria Math" panose="02040503050406030204" pitchFamily="18" charset="0"/>
                          </a:rPr>
                          <m:t>Ｎ</m:t>
                        </m:r>
                      </m:den>
                    </m:f>
                  </m:oMath>
                </m:oMathPara>
              </a14:m>
              <a:endParaRPr kumimoji="1" lang="ja-JP" altLang="en-US" sz="800"/>
            </a:p>
          </xdr:txBody>
        </xdr:sp>
      </mc:Choice>
      <mc:Fallback xmlns="">
        <xdr:sp macro="" textlink="">
          <xdr:nvSpPr>
            <xdr:cNvPr id="11" name="テキスト ボックス 10">
              <a:extLst>
                <a:ext uri="{FF2B5EF4-FFF2-40B4-BE49-F238E27FC236}">
                  <a16:creationId xmlns:a16="http://schemas.microsoft.com/office/drawing/2014/main" id="{00000000-0008-0000-0500-00000B000000}"/>
                </a:ext>
              </a:extLst>
            </xdr:cNvPr>
            <xdr:cNvSpPr txBox="1"/>
          </xdr:nvSpPr>
          <xdr:spPr>
            <a:xfrm>
              <a:off x="5286088" y="2826089"/>
              <a:ext cx="230383" cy="23320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kumimoji="1" lang="en-US" altLang="ja-JP" sz="800" i="0">
                  <a:latin typeface="Cambria Math" panose="02040503050406030204" pitchFamily="18" charset="0"/>
                </a:rPr>
                <a:t>(</a:t>
              </a:r>
              <a:r>
                <a:rPr kumimoji="1" lang="ja-JP" altLang="en-US" sz="800" i="0">
                  <a:latin typeface="Cambria Math" panose="02040503050406030204" pitchFamily="18" charset="0"/>
                </a:rPr>
                <a:t>∑</a:t>
              </a:r>
              <a:r>
                <a:rPr kumimoji="1" lang="en-US" altLang="ja-JP" sz="800" i="0">
                  <a:latin typeface="Cambria Math" panose="02040503050406030204" pitchFamily="18" charset="0"/>
                </a:rPr>
                <a:t>fu</a:t>
              </a:r>
              <a:r>
                <a:rPr kumimoji="1" lang="ja-JP" altLang="en-US" sz="800" i="0" baseline="30000">
                  <a:latin typeface="Cambria Math" panose="02040503050406030204" pitchFamily="18" charset="0"/>
                </a:rPr>
                <a:t>２</a:t>
              </a:r>
              <a:r>
                <a:rPr kumimoji="1" lang="en-US" altLang="ja-JP" sz="800" i="0" baseline="30000">
                  <a:latin typeface="Cambria Math" panose="02040503050406030204" pitchFamily="18" charset="0"/>
                </a:rPr>
                <a:t>)/</a:t>
              </a:r>
              <a:r>
                <a:rPr kumimoji="1" lang="ja-JP" altLang="en-US" sz="800" i="0">
                  <a:latin typeface="Cambria Math" panose="02040503050406030204" pitchFamily="18" charset="0"/>
                </a:rPr>
                <a:t>Ｎ</a:t>
              </a:r>
              <a:endParaRPr kumimoji="1" lang="ja-JP" altLang="en-US" sz="800"/>
            </a:p>
          </xdr:txBody>
        </xdr:sp>
      </mc:Fallback>
    </mc:AlternateContent>
    <xdr:clientData/>
  </xdr:oneCellAnchor>
  <xdr:oneCellAnchor>
    <xdr:from>
      <xdr:col>40</xdr:col>
      <xdr:colOff>63012</xdr:colOff>
      <xdr:row>21</xdr:row>
      <xdr:rowOff>48357</xdr:rowOff>
    </xdr:from>
    <xdr:ext cx="206531" cy="26238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2" name="テキスト ボックス 11">
              <a:extLst>
                <a:ext uri="{FF2B5EF4-FFF2-40B4-BE49-F238E27FC236}">
                  <a16:creationId xmlns:a16="http://schemas.microsoft.com/office/drawing/2014/main" id="{00000000-0008-0000-0500-00000C000000}"/>
                </a:ext>
              </a:extLst>
            </xdr:cNvPr>
            <xdr:cNvSpPr txBox="1"/>
          </xdr:nvSpPr>
          <xdr:spPr>
            <a:xfrm>
              <a:off x="5968512" y="2829657"/>
              <a:ext cx="206531" cy="26238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f>
                      <m:fPr>
                        <m:ctrlPr>
                          <a:rPr kumimoji="1" lang="en-US" altLang="ja-JP" sz="90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kumimoji="1" lang="ja-JP" altLang="en-US" sz="900" i="1">
                            <a:latin typeface="Cambria Math" panose="02040503050406030204" pitchFamily="18" charset="0"/>
                          </a:rPr>
                          <m:t>∑</m:t>
                        </m:r>
                        <m:r>
                          <m:rPr>
                            <m:sty m:val="p"/>
                          </m:rPr>
                          <a:rPr kumimoji="1" lang="en-US" altLang="ja-JP" sz="900" i="1">
                            <a:latin typeface="Cambria Math" panose="02040503050406030204" pitchFamily="18" charset="0"/>
                          </a:rPr>
                          <m:t>fu</m:t>
                        </m:r>
                      </m:num>
                      <m:den>
                        <m:r>
                          <a:rPr kumimoji="1" lang="ja-JP" altLang="en-US" sz="900" i="1">
                            <a:latin typeface="Cambria Math" panose="02040503050406030204" pitchFamily="18" charset="0"/>
                          </a:rPr>
                          <m:t>Ｎ</m:t>
                        </m:r>
                      </m:den>
                    </m:f>
                  </m:oMath>
                </m:oMathPara>
              </a14:m>
              <a:endParaRPr kumimoji="1" lang="ja-JP" altLang="en-US" sz="900"/>
            </a:p>
          </xdr:txBody>
        </xdr:sp>
      </mc:Choice>
      <mc:Fallback xmlns="">
        <xdr:sp macro="" textlink="">
          <xdr:nvSpPr>
            <xdr:cNvPr id="12" name="テキスト ボックス 11">
              <a:extLst>
                <a:ext uri="{FF2B5EF4-FFF2-40B4-BE49-F238E27FC236}">
                  <a16:creationId xmlns:a16="http://schemas.microsoft.com/office/drawing/2014/main" xmlns="" xmlns:a14="http://schemas.microsoft.com/office/drawing/2010/main" id="{350F100B-F102-4564-A4B2-4CB5BB002B72}"/>
                </a:ext>
              </a:extLst>
            </xdr:cNvPr>
            <xdr:cNvSpPr txBox="1"/>
          </xdr:nvSpPr>
          <xdr:spPr>
            <a:xfrm>
              <a:off x="5968512" y="2829657"/>
              <a:ext cx="206531" cy="26238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kumimoji="1" lang="en-US" altLang="ja-JP" sz="900" i="0">
                  <a:latin typeface="Cambria Math" panose="02040503050406030204" pitchFamily="18" charset="0"/>
                </a:rPr>
                <a:t>(</a:t>
              </a:r>
              <a:r>
                <a:rPr kumimoji="1" lang="ja-JP" altLang="en-US" sz="900" i="0">
                  <a:latin typeface="Cambria Math" panose="02040503050406030204" pitchFamily="18" charset="0"/>
                </a:rPr>
                <a:t>∑</a:t>
              </a:r>
              <a:r>
                <a:rPr kumimoji="1" lang="en-US" altLang="ja-JP" sz="900" i="0">
                  <a:latin typeface="Cambria Math" panose="02040503050406030204" pitchFamily="18" charset="0"/>
                </a:rPr>
                <a:t>fu)/</a:t>
              </a:r>
              <a:r>
                <a:rPr kumimoji="1" lang="ja-JP" altLang="en-US" sz="900" i="0">
                  <a:latin typeface="Cambria Math" panose="02040503050406030204" pitchFamily="18" charset="0"/>
                </a:rPr>
                <a:t>Ｎ</a:t>
              </a:r>
              <a:endParaRPr kumimoji="1" lang="ja-JP" altLang="en-US" sz="900"/>
            </a:p>
          </xdr:txBody>
        </xdr:sp>
      </mc:Fallback>
    </mc:AlternateContent>
    <xdr:clientData/>
  </xdr:oneCellAnchor>
  <xdr:oneCellAnchor>
    <xdr:from>
      <xdr:col>38</xdr:col>
      <xdr:colOff>121627</xdr:colOff>
      <xdr:row>25</xdr:row>
      <xdr:rowOff>99646</xdr:rowOff>
    </xdr:from>
    <xdr:ext cx="295081" cy="19960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3" name="テキスト ボックス 12">
              <a:extLst>
                <a:ext uri="{FF2B5EF4-FFF2-40B4-BE49-F238E27FC236}">
                  <a16:creationId xmlns:a16="http://schemas.microsoft.com/office/drawing/2014/main" id="{00000000-0008-0000-0500-00000D000000}"/>
                </a:ext>
              </a:extLst>
            </xdr:cNvPr>
            <xdr:cNvSpPr txBox="1"/>
          </xdr:nvSpPr>
          <xdr:spPr>
            <a:xfrm>
              <a:off x="5760427" y="3642946"/>
              <a:ext cx="295081" cy="19960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ad>
                      <m:radPr>
                        <m:degHide m:val="on"/>
                        <m:ctrlPr>
                          <a:rPr kumimoji="1" lang="ja-JP" altLang="en-US" sz="1100" i="1">
                            <a:latin typeface="Cambria Math" panose="02040503050406030204" pitchFamily="18" charset="0"/>
                          </a:rPr>
                        </m:ctrlPr>
                      </m:radPr>
                      <m:deg/>
                      <m:e>
                        <m:r>
                          <a:rPr kumimoji="1" lang="en-US" altLang="ja-JP" sz="1100" b="0" i="1">
                            <a:latin typeface="Cambria Math" panose="02040503050406030204" pitchFamily="18" charset="0"/>
                          </a:rPr>
                          <m:t> </m:t>
                        </m:r>
                        <m:r>
                          <a:rPr kumimoji="1" lang="ja-JP" altLang="en-US" sz="1100" i="1">
                            <a:latin typeface="Cambria Math" panose="02040503050406030204" pitchFamily="18" charset="0"/>
                          </a:rPr>
                          <m:t>Ｖ</m:t>
                        </m:r>
                      </m:e>
                    </m:rad>
                  </m:oMath>
                </m:oMathPara>
              </a14:m>
              <a:endParaRPr kumimoji="1" lang="ja-JP" altLang="en-US" sz="1100">
                <a:latin typeface="ＭＳ 明朝" panose="02020609040205080304" pitchFamily="17" charset="-128"/>
                <a:ea typeface="ＭＳ 明朝" panose="02020609040205080304" pitchFamily="17" charset="-128"/>
              </a:endParaRPr>
            </a:p>
          </xdr:txBody>
        </xdr:sp>
      </mc:Choice>
      <mc:Fallback xmlns="">
        <xdr:sp macro="" textlink="">
          <xdr:nvSpPr>
            <xdr:cNvPr id="13" name="テキスト ボックス 12">
              <a:extLst>
                <a:ext uri="{FF2B5EF4-FFF2-40B4-BE49-F238E27FC236}">
                  <a16:creationId xmlns:a16="http://schemas.microsoft.com/office/drawing/2014/main" xmlns="" xmlns:a14="http://schemas.microsoft.com/office/drawing/2010/main" id="{9EC20319-54E6-4A5F-977F-1CCA0ED03485}"/>
                </a:ext>
              </a:extLst>
            </xdr:cNvPr>
            <xdr:cNvSpPr txBox="1"/>
          </xdr:nvSpPr>
          <xdr:spPr>
            <a:xfrm>
              <a:off x="5760427" y="3642946"/>
              <a:ext cx="295081" cy="19960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kumimoji="1" lang="ja-JP" altLang="en-US" sz="1100" i="0">
                  <a:latin typeface="Cambria Math" panose="02040503050406030204" pitchFamily="18" charset="0"/>
                </a:rPr>
                <a:t>√(</a:t>
              </a:r>
              <a:r>
                <a:rPr kumimoji="1" lang="en-US" altLang="ja-JP" sz="1100" b="0" i="0">
                  <a:latin typeface="Cambria Math" panose="02040503050406030204" pitchFamily="18" charset="0"/>
                </a:rPr>
                <a:t> </a:t>
              </a:r>
              <a:r>
                <a:rPr kumimoji="1" lang="ja-JP" altLang="en-US" sz="1100" i="0">
                  <a:latin typeface="Cambria Math" panose="02040503050406030204" pitchFamily="18" charset="0"/>
                </a:rPr>
                <a:t>Ｖ)</a:t>
              </a:r>
              <a:endParaRPr kumimoji="1" lang="ja-JP" altLang="en-US" sz="1100">
                <a:latin typeface="ＭＳ 明朝" panose="02020609040205080304" pitchFamily="17" charset="-128"/>
                <a:ea typeface="ＭＳ 明朝" panose="02020609040205080304" pitchFamily="17" charset="-128"/>
              </a:endParaRPr>
            </a:p>
          </xdr:txBody>
        </xdr:sp>
      </mc:Fallback>
    </mc:AlternateContent>
    <xdr:clientData/>
  </xdr:oneCellAnchor>
  <xdr:twoCellAnchor>
    <xdr:from>
      <xdr:col>4</xdr:col>
      <xdr:colOff>24318</xdr:colOff>
      <xdr:row>65</xdr:row>
      <xdr:rowOff>121596</xdr:rowOff>
    </xdr:from>
    <xdr:to>
      <xdr:col>5</xdr:col>
      <xdr:colOff>109435</xdr:colOff>
      <xdr:row>67</xdr:row>
      <xdr:rowOff>4053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500-00000E000000}"/>
            </a:ext>
          </a:extLst>
        </xdr:cNvPr>
        <xdr:cNvSpPr txBox="1"/>
      </xdr:nvSpPr>
      <xdr:spPr>
        <a:xfrm>
          <a:off x="633918" y="10037121"/>
          <a:ext cx="237517" cy="18725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800">
              <a:latin typeface="ＭＳ Ｐ明朝" panose="02020600040205080304" pitchFamily="18" charset="-128"/>
              <a:ea typeface="ＭＳ Ｐ明朝" panose="02020600040205080304" pitchFamily="18" charset="-128"/>
            </a:rPr>
            <a:t>３</a:t>
          </a:r>
        </a:p>
      </xdr:txBody>
    </xdr:sp>
    <xdr:clientData/>
  </xdr:twoCellAnchor>
  <xdr:twoCellAnchor>
    <xdr:from>
      <xdr:col>5</xdr:col>
      <xdr:colOff>24318</xdr:colOff>
      <xdr:row>65</xdr:row>
      <xdr:rowOff>121596</xdr:rowOff>
    </xdr:from>
    <xdr:to>
      <xdr:col>6</xdr:col>
      <xdr:colOff>109436</xdr:colOff>
      <xdr:row>67</xdr:row>
      <xdr:rowOff>4053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500-00000F000000}"/>
            </a:ext>
          </a:extLst>
        </xdr:cNvPr>
        <xdr:cNvSpPr txBox="1"/>
      </xdr:nvSpPr>
      <xdr:spPr>
        <a:xfrm>
          <a:off x="786318" y="10037121"/>
          <a:ext cx="237518" cy="18725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800">
              <a:latin typeface="ＭＳ Ｐ明朝" panose="02020600040205080304" pitchFamily="18" charset="-128"/>
              <a:ea typeface="ＭＳ Ｐ明朝" panose="02020600040205080304" pitchFamily="18" charset="-128"/>
            </a:rPr>
            <a:t>８</a:t>
          </a:r>
        </a:p>
      </xdr:txBody>
    </xdr:sp>
    <xdr:clientData/>
  </xdr:twoCellAnchor>
  <xdr:twoCellAnchor>
    <xdr:from>
      <xdr:col>6</xdr:col>
      <xdr:colOff>4053</xdr:colOff>
      <xdr:row>65</xdr:row>
      <xdr:rowOff>121596</xdr:rowOff>
    </xdr:from>
    <xdr:to>
      <xdr:col>8</xdr:col>
      <xdr:colOff>8106</xdr:colOff>
      <xdr:row>67</xdr:row>
      <xdr:rowOff>4053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500-000010000000}"/>
            </a:ext>
          </a:extLst>
        </xdr:cNvPr>
        <xdr:cNvSpPr txBox="1"/>
      </xdr:nvSpPr>
      <xdr:spPr>
        <a:xfrm>
          <a:off x="918453" y="10037121"/>
          <a:ext cx="308853" cy="18725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800">
              <a:latin typeface="ＭＳ Ｐ明朝" panose="02020600040205080304" pitchFamily="18" charset="-128"/>
              <a:ea typeface="ＭＳ Ｐ明朝" panose="02020600040205080304" pitchFamily="18" charset="-128"/>
            </a:rPr>
            <a:t>13</a:t>
          </a:r>
          <a:endParaRPr kumimoji="1" lang="ja-JP" altLang="en-US" sz="8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>
    <xdr:from>
      <xdr:col>7</xdr:col>
      <xdr:colOff>8105</xdr:colOff>
      <xdr:row>65</xdr:row>
      <xdr:rowOff>121596</xdr:rowOff>
    </xdr:from>
    <xdr:to>
      <xdr:col>9</xdr:col>
      <xdr:colOff>12159</xdr:colOff>
      <xdr:row>67</xdr:row>
      <xdr:rowOff>4053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500-000011000000}"/>
            </a:ext>
          </a:extLst>
        </xdr:cNvPr>
        <xdr:cNvSpPr txBox="1"/>
      </xdr:nvSpPr>
      <xdr:spPr>
        <a:xfrm>
          <a:off x="1074905" y="10037121"/>
          <a:ext cx="308854" cy="18725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800">
              <a:latin typeface="ＭＳ Ｐ明朝" panose="02020600040205080304" pitchFamily="18" charset="-128"/>
              <a:ea typeface="ＭＳ Ｐ明朝" panose="02020600040205080304" pitchFamily="18" charset="-128"/>
            </a:rPr>
            <a:t>18</a:t>
          </a:r>
          <a:endParaRPr kumimoji="1" lang="ja-JP" altLang="en-US" sz="8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>
    <xdr:from>
      <xdr:col>8</xdr:col>
      <xdr:colOff>4051</xdr:colOff>
      <xdr:row>65</xdr:row>
      <xdr:rowOff>121596</xdr:rowOff>
    </xdr:from>
    <xdr:to>
      <xdr:col>10</xdr:col>
      <xdr:colOff>8105</xdr:colOff>
      <xdr:row>67</xdr:row>
      <xdr:rowOff>4053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500-000012000000}"/>
            </a:ext>
          </a:extLst>
        </xdr:cNvPr>
        <xdr:cNvSpPr txBox="1"/>
      </xdr:nvSpPr>
      <xdr:spPr>
        <a:xfrm>
          <a:off x="1223251" y="10037121"/>
          <a:ext cx="308854" cy="18725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800">
              <a:latin typeface="ＭＳ Ｐ明朝" panose="02020600040205080304" pitchFamily="18" charset="-128"/>
              <a:ea typeface="ＭＳ Ｐ明朝" panose="02020600040205080304" pitchFamily="18" charset="-128"/>
            </a:rPr>
            <a:t>23</a:t>
          </a:r>
          <a:endParaRPr kumimoji="1" lang="ja-JP" altLang="en-US" sz="8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>
    <xdr:from>
      <xdr:col>9</xdr:col>
      <xdr:colOff>8105</xdr:colOff>
      <xdr:row>65</xdr:row>
      <xdr:rowOff>121596</xdr:rowOff>
    </xdr:from>
    <xdr:to>
      <xdr:col>11</xdr:col>
      <xdr:colOff>12158</xdr:colOff>
      <xdr:row>67</xdr:row>
      <xdr:rowOff>4053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500-000013000000}"/>
            </a:ext>
          </a:extLst>
        </xdr:cNvPr>
        <xdr:cNvSpPr txBox="1"/>
      </xdr:nvSpPr>
      <xdr:spPr>
        <a:xfrm>
          <a:off x="1379705" y="10037121"/>
          <a:ext cx="308853" cy="18725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800">
              <a:latin typeface="ＭＳ Ｐ明朝" panose="02020600040205080304" pitchFamily="18" charset="-128"/>
              <a:ea typeface="ＭＳ Ｐ明朝" panose="02020600040205080304" pitchFamily="18" charset="-128"/>
            </a:rPr>
            <a:t>28</a:t>
          </a:r>
          <a:endParaRPr kumimoji="1" lang="ja-JP" altLang="en-US" sz="8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>
    <xdr:from>
      <xdr:col>10</xdr:col>
      <xdr:colOff>4052</xdr:colOff>
      <xdr:row>65</xdr:row>
      <xdr:rowOff>121596</xdr:rowOff>
    </xdr:from>
    <xdr:to>
      <xdr:col>12</xdr:col>
      <xdr:colOff>8106</xdr:colOff>
      <xdr:row>67</xdr:row>
      <xdr:rowOff>4053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500-000014000000}"/>
            </a:ext>
          </a:extLst>
        </xdr:cNvPr>
        <xdr:cNvSpPr txBox="1"/>
      </xdr:nvSpPr>
      <xdr:spPr>
        <a:xfrm>
          <a:off x="1528052" y="10037121"/>
          <a:ext cx="308854" cy="18725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800">
              <a:latin typeface="ＭＳ Ｐ明朝" panose="02020600040205080304" pitchFamily="18" charset="-128"/>
              <a:ea typeface="ＭＳ Ｐ明朝" panose="02020600040205080304" pitchFamily="18" charset="-128"/>
            </a:rPr>
            <a:t>33</a:t>
          </a:r>
          <a:endParaRPr kumimoji="1" lang="ja-JP" altLang="en-US" sz="8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>
    <xdr:from>
      <xdr:col>10</xdr:col>
      <xdr:colOff>137807</xdr:colOff>
      <xdr:row>65</xdr:row>
      <xdr:rowOff>121596</xdr:rowOff>
    </xdr:from>
    <xdr:to>
      <xdr:col>12</xdr:col>
      <xdr:colOff>141861</xdr:colOff>
      <xdr:row>67</xdr:row>
      <xdr:rowOff>4053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500-000015000000}"/>
            </a:ext>
          </a:extLst>
        </xdr:cNvPr>
        <xdr:cNvSpPr txBox="1"/>
      </xdr:nvSpPr>
      <xdr:spPr>
        <a:xfrm>
          <a:off x="1661807" y="10037121"/>
          <a:ext cx="308854" cy="18725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800">
              <a:latin typeface="ＭＳ Ｐ明朝" panose="02020600040205080304" pitchFamily="18" charset="-128"/>
              <a:ea typeface="ＭＳ Ｐ明朝" panose="02020600040205080304" pitchFamily="18" charset="-128"/>
            </a:rPr>
            <a:t>38</a:t>
          </a:r>
          <a:endParaRPr kumimoji="1" lang="ja-JP" altLang="en-US" sz="8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>
    <xdr:from>
      <xdr:col>12</xdr:col>
      <xdr:colOff>4052</xdr:colOff>
      <xdr:row>65</xdr:row>
      <xdr:rowOff>121596</xdr:rowOff>
    </xdr:from>
    <xdr:to>
      <xdr:col>14</xdr:col>
      <xdr:colOff>8105</xdr:colOff>
      <xdr:row>67</xdr:row>
      <xdr:rowOff>4053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500-000016000000}"/>
            </a:ext>
          </a:extLst>
        </xdr:cNvPr>
        <xdr:cNvSpPr txBox="1"/>
      </xdr:nvSpPr>
      <xdr:spPr>
        <a:xfrm>
          <a:off x="1832852" y="10037121"/>
          <a:ext cx="308853" cy="18725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800">
              <a:latin typeface="ＭＳ Ｐ明朝" panose="02020600040205080304" pitchFamily="18" charset="-128"/>
              <a:ea typeface="ＭＳ Ｐ明朝" panose="02020600040205080304" pitchFamily="18" charset="-128"/>
            </a:rPr>
            <a:t>43</a:t>
          </a:r>
          <a:endParaRPr kumimoji="1" lang="ja-JP" altLang="en-US" sz="8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>
    <xdr:from>
      <xdr:col>12</xdr:col>
      <xdr:colOff>137808</xdr:colOff>
      <xdr:row>65</xdr:row>
      <xdr:rowOff>121596</xdr:rowOff>
    </xdr:from>
    <xdr:to>
      <xdr:col>14</xdr:col>
      <xdr:colOff>141861</xdr:colOff>
      <xdr:row>67</xdr:row>
      <xdr:rowOff>4053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500-000017000000}"/>
            </a:ext>
          </a:extLst>
        </xdr:cNvPr>
        <xdr:cNvSpPr txBox="1"/>
      </xdr:nvSpPr>
      <xdr:spPr>
        <a:xfrm>
          <a:off x="1966608" y="10037121"/>
          <a:ext cx="308853" cy="18725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800">
              <a:latin typeface="ＭＳ Ｐ明朝" panose="02020600040205080304" pitchFamily="18" charset="-128"/>
              <a:ea typeface="ＭＳ Ｐ明朝" panose="02020600040205080304" pitchFamily="18" charset="-128"/>
            </a:rPr>
            <a:t>48</a:t>
          </a:r>
          <a:endParaRPr kumimoji="1" lang="ja-JP" altLang="en-US" sz="8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>
    <xdr:from>
      <xdr:col>14</xdr:col>
      <xdr:colOff>4052</xdr:colOff>
      <xdr:row>65</xdr:row>
      <xdr:rowOff>121596</xdr:rowOff>
    </xdr:from>
    <xdr:to>
      <xdr:col>16</xdr:col>
      <xdr:colOff>8106</xdr:colOff>
      <xdr:row>67</xdr:row>
      <xdr:rowOff>4053</xdr:rowOff>
    </xdr:to>
    <xdr:sp macro="" textlink="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500-000018000000}"/>
            </a:ext>
          </a:extLst>
        </xdr:cNvPr>
        <xdr:cNvSpPr txBox="1"/>
      </xdr:nvSpPr>
      <xdr:spPr>
        <a:xfrm>
          <a:off x="2137652" y="10037121"/>
          <a:ext cx="308854" cy="18725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800">
              <a:latin typeface="ＭＳ Ｐ明朝" panose="02020600040205080304" pitchFamily="18" charset="-128"/>
              <a:ea typeface="ＭＳ Ｐ明朝" panose="02020600040205080304" pitchFamily="18" charset="-128"/>
            </a:rPr>
            <a:t>53</a:t>
          </a:r>
          <a:endParaRPr kumimoji="1" lang="ja-JP" altLang="en-US" sz="8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>
    <xdr:from>
      <xdr:col>15</xdr:col>
      <xdr:colOff>12158</xdr:colOff>
      <xdr:row>65</xdr:row>
      <xdr:rowOff>121596</xdr:rowOff>
    </xdr:from>
    <xdr:to>
      <xdr:col>17</xdr:col>
      <xdr:colOff>16212</xdr:colOff>
      <xdr:row>67</xdr:row>
      <xdr:rowOff>4053</xdr:rowOff>
    </xdr:to>
    <xdr:sp macro="" textlink="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500-000019000000}"/>
            </a:ext>
          </a:extLst>
        </xdr:cNvPr>
        <xdr:cNvSpPr txBox="1"/>
      </xdr:nvSpPr>
      <xdr:spPr>
        <a:xfrm>
          <a:off x="2298158" y="10037121"/>
          <a:ext cx="308854" cy="18725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800">
              <a:latin typeface="ＭＳ Ｐ明朝" panose="02020600040205080304" pitchFamily="18" charset="-128"/>
              <a:ea typeface="ＭＳ Ｐ明朝" panose="02020600040205080304" pitchFamily="18" charset="-128"/>
            </a:rPr>
            <a:t>58</a:t>
          </a:r>
          <a:endParaRPr kumimoji="1" lang="ja-JP" altLang="en-US" sz="8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>
    <xdr:from>
      <xdr:col>15</xdr:col>
      <xdr:colOff>137807</xdr:colOff>
      <xdr:row>65</xdr:row>
      <xdr:rowOff>121596</xdr:rowOff>
    </xdr:from>
    <xdr:to>
      <xdr:col>17</xdr:col>
      <xdr:colOff>141861</xdr:colOff>
      <xdr:row>67</xdr:row>
      <xdr:rowOff>4053</xdr:rowOff>
    </xdr:to>
    <xdr:sp macro="" textlink="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500-00001A000000}"/>
            </a:ext>
          </a:extLst>
        </xdr:cNvPr>
        <xdr:cNvSpPr txBox="1"/>
      </xdr:nvSpPr>
      <xdr:spPr>
        <a:xfrm>
          <a:off x="2423807" y="10037121"/>
          <a:ext cx="308854" cy="18725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800">
              <a:latin typeface="ＭＳ Ｐ明朝" panose="02020600040205080304" pitchFamily="18" charset="-128"/>
              <a:ea typeface="ＭＳ Ｐ明朝" panose="02020600040205080304" pitchFamily="18" charset="-128"/>
            </a:rPr>
            <a:t>63</a:t>
          </a:r>
          <a:endParaRPr kumimoji="1" lang="ja-JP" altLang="en-US" sz="8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>
    <xdr:from>
      <xdr:col>16</xdr:col>
      <xdr:colOff>141861</xdr:colOff>
      <xdr:row>65</xdr:row>
      <xdr:rowOff>121596</xdr:rowOff>
    </xdr:from>
    <xdr:to>
      <xdr:col>19</xdr:col>
      <xdr:colOff>4053</xdr:colOff>
      <xdr:row>67</xdr:row>
      <xdr:rowOff>4053</xdr:rowOff>
    </xdr:to>
    <xdr:sp macro="" textlink="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500-00001B000000}"/>
            </a:ext>
          </a:extLst>
        </xdr:cNvPr>
        <xdr:cNvSpPr txBox="1"/>
      </xdr:nvSpPr>
      <xdr:spPr>
        <a:xfrm>
          <a:off x="2580261" y="10037121"/>
          <a:ext cx="319392" cy="18725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800">
              <a:latin typeface="ＭＳ Ｐ明朝" panose="02020600040205080304" pitchFamily="18" charset="-128"/>
              <a:ea typeface="ＭＳ Ｐ明朝" panose="02020600040205080304" pitchFamily="18" charset="-128"/>
            </a:rPr>
            <a:t>68</a:t>
          </a:r>
          <a:endParaRPr kumimoji="1" lang="ja-JP" altLang="en-US" sz="8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>
    <xdr:from>
      <xdr:col>18</xdr:col>
      <xdr:colOff>12158</xdr:colOff>
      <xdr:row>65</xdr:row>
      <xdr:rowOff>121596</xdr:rowOff>
    </xdr:from>
    <xdr:to>
      <xdr:col>20</xdr:col>
      <xdr:colOff>16212</xdr:colOff>
      <xdr:row>67</xdr:row>
      <xdr:rowOff>4053</xdr:rowOff>
    </xdr:to>
    <xdr:sp macro="" textlink="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500-00001C000000}"/>
            </a:ext>
          </a:extLst>
        </xdr:cNvPr>
        <xdr:cNvSpPr txBox="1"/>
      </xdr:nvSpPr>
      <xdr:spPr>
        <a:xfrm>
          <a:off x="2755358" y="10037121"/>
          <a:ext cx="308854" cy="18725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800">
              <a:latin typeface="ＭＳ Ｐ明朝" panose="02020600040205080304" pitchFamily="18" charset="-128"/>
              <a:ea typeface="ＭＳ Ｐ明朝" panose="02020600040205080304" pitchFamily="18" charset="-128"/>
            </a:rPr>
            <a:t>73</a:t>
          </a:r>
          <a:endParaRPr kumimoji="1" lang="ja-JP" altLang="en-US" sz="8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>
    <xdr:from>
      <xdr:col>19</xdr:col>
      <xdr:colOff>8106</xdr:colOff>
      <xdr:row>65</xdr:row>
      <xdr:rowOff>121596</xdr:rowOff>
    </xdr:from>
    <xdr:to>
      <xdr:col>21</xdr:col>
      <xdr:colOff>12159</xdr:colOff>
      <xdr:row>67</xdr:row>
      <xdr:rowOff>4053</xdr:rowOff>
    </xdr:to>
    <xdr:sp macro="" textlink="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500-00001D000000}"/>
            </a:ext>
          </a:extLst>
        </xdr:cNvPr>
        <xdr:cNvSpPr txBox="1"/>
      </xdr:nvSpPr>
      <xdr:spPr>
        <a:xfrm>
          <a:off x="2903706" y="10037121"/>
          <a:ext cx="308853" cy="18725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800">
              <a:latin typeface="ＭＳ Ｐ明朝" panose="02020600040205080304" pitchFamily="18" charset="-128"/>
              <a:ea typeface="ＭＳ Ｐ明朝" panose="02020600040205080304" pitchFamily="18" charset="-128"/>
            </a:rPr>
            <a:t>78</a:t>
          </a:r>
          <a:endParaRPr kumimoji="1" lang="ja-JP" altLang="en-US" sz="8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>
    <xdr:from>
      <xdr:col>20</xdr:col>
      <xdr:colOff>16212</xdr:colOff>
      <xdr:row>65</xdr:row>
      <xdr:rowOff>121596</xdr:rowOff>
    </xdr:from>
    <xdr:to>
      <xdr:col>22</xdr:col>
      <xdr:colOff>20266</xdr:colOff>
      <xdr:row>67</xdr:row>
      <xdr:rowOff>4053</xdr:rowOff>
    </xdr:to>
    <xdr:sp macro="" textlink="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500-00001E000000}"/>
            </a:ext>
          </a:extLst>
        </xdr:cNvPr>
        <xdr:cNvSpPr txBox="1"/>
      </xdr:nvSpPr>
      <xdr:spPr>
        <a:xfrm>
          <a:off x="3064212" y="10037121"/>
          <a:ext cx="308854" cy="18725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800">
              <a:latin typeface="ＭＳ Ｐ明朝" panose="02020600040205080304" pitchFamily="18" charset="-128"/>
              <a:ea typeface="ＭＳ Ｐ明朝" panose="02020600040205080304" pitchFamily="18" charset="-128"/>
            </a:rPr>
            <a:t>83</a:t>
          </a:r>
          <a:endParaRPr kumimoji="1" lang="ja-JP" altLang="en-US" sz="8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>
    <xdr:from>
      <xdr:col>21</xdr:col>
      <xdr:colOff>8105</xdr:colOff>
      <xdr:row>65</xdr:row>
      <xdr:rowOff>121596</xdr:rowOff>
    </xdr:from>
    <xdr:to>
      <xdr:col>23</xdr:col>
      <xdr:colOff>12159</xdr:colOff>
      <xdr:row>67</xdr:row>
      <xdr:rowOff>4053</xdr:rowOff>
    </xdr:to>
    <xdr:sp macro="" textlink="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500-00001F000000}"/>
            </a:ext>
          </a:extLst>
        </xdr:cNvPr>
        <xdr:cNvSpPr txBox="1"/>
      </xdr:nvSpPr>
      <xdr:spPr>
        <a:xfrm>
          <a:off x="3208505" y="10037121"/>
          <a:ext cx="308854" cy="18725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800">
              <a:latin typeface="ＭＳ Ｐ明朝" panose="02020600040205080304" pitchFamily="18" charset="-128"/>
              <a:ea typeface="ＭＳ Ｐ明朝" panose="02020600040205080304" pitchFamily="18" charset="-128"/>
            </a:rPr>
            <a:t>88</a:t>
          </a:r>
          <a:endParaRPr kumimoji="1" lang="ja-JP" altLang="en-US" sz="8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>
    <xdr:from>
      <xdr:col>21</xdr:col>
      <xdr:colOff>141860</xdr:colOff>
      <xdr:row>65</xdr:row>
      <xdr:rowOff>121596</xdr:rowOff>
    </xdr:from>
    <xdr:to>
      <xdr:col>24</xdr:col>
      <xdr:colOff>4052</xdr:colOff>
      <xdr:row>67</xdr:row>
      <xdr:rowOff>4053</xdr:rowOff>
    </xdr:to>
    <xdr:sp macro="" textlink="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500-000020000000}"/>
            </a:ext>
          </a:extLst>
        </xdr:cNvPr>
        <xdr:cNvSpPr txBox="1"/>
      </xdr:nvSpPr>
      <xdr:spPr>
        <a:xfrm>
          <a:off x="3342260" y="10037121"/>
          <a:ext cx="319392" cy="18725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800">
              <a:latin typeface="ＭＳ Ｐ明朝" panose="02020600040205080304" pitchFamily="18" charset="-128"/>
              <a:ea typeface="ＭＳ Ｐ明朝" panose="02020600040205080304" pitchFamily="18" charset="-128"/>
            </a:rPr>
            <a:t>93</a:t>
          </a:r>
          <a:endParaRPr kumimoji="1" lang="ja-JP" altLang="en-US" sz="8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>
    <xdr:from>
      <xdr:col>23</xdr:col>
      <xdr:colOff>8105</xdr:colOff>
      <xdr:row>65</xdr:row>
      <xdr:rowOff>121596</xdr:rowOff>
    </xdr:from>
    <xdr:to>
      <xdr:col>25</xdr:col>
      <xdr:colOff>12158</xdr:colOff>
      <xdr:row>67</xdr:row>
      <xdr:rowOff>4053</xdr:rowOff>
    </xdr:to>
    <xdr:sp macro="" textlink="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500-000021000000}"/>
            </a:ext>
          </a:extLst>
        </xdr:cNvPr>
        <xdr:cNvSpPr txBox="1"/>
      </xdr:nvSpPr>
      <xdr:spPr>
        <a:xfrm>
          <a:off x="3513305" y="10037121"/>
          <a:ext cx="308853" cy="18725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800">
              <a:latin typeface="ＭＳ Ｐ明朝" panose="02020600040205080304" pitchFamily="18" charset="-128"/>
              <a:ea typeface="ＭＳ Ｐ明朝" panose="02020600040205080304" pitchFamily="18" charset="-128"/>
            </a:rPr>
            <a:t>98</a:t>
          </a:r>
          <a:endParaRPr kumimoji="1" lang="ja-JP" altLang="en-US" sz="8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>
    <xdr:from>
      <xdr:col>51</xdr:col>
      <xdr:colOff>220966</xdr:colOff>
      <xdr:row>44</xdr:row>
      <xdr:rowOff>62528</xdr:rowOff>
    </xdr:from>
    <xdr:to>
      <xdr:col>65</xdr:col>
      <xdr:colOff>20209</xdr:colOff>
      <xdr:row>60</xdr:row>
      <xdr:rowOff>18860</xdr:rowOff>
    </xdr:to>
    <xdr:graphicFrame macro="">
      <xdr:nvGraphicFramePr>
        <xdr:cNvPr id="34" name="グラフ 33">
          <a:extLst>
            <a:ext uri="{FF2B5EF4-FFF2-40B4-BE49-F238E27FC236}">
              <a16:creationId xmlns:a16="http://schemas.microsoft.com/office/drawing/2014/main" id="{00000000-0008-0000-0500-00002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22</xdr:row>
      <xdr:rowOff>57509</xdr:rowOff>
    </xdr:from>
    <xdr:to>
      <xdr:col>10</xdr:col>
      <xdr:colOff>104236</xdr:colOff>
      <xdr:row>22</xdr:row>
      <xdr:rowOff>57509</xdr:rowOff>
    </xdr:to>
    <xdr:cxnSp macro="">
      <xdr:nvCxnSpPr>
        <xdr:cNvPr id="44" name="直線コネクタ 43">
          <a:extLst>
            <a:ext uri="{FF2B5EF4-FFF2-40B4-BE49-F238E27FC236}">
              <a16:creationId xmlns:a16="http://schemas.microsoft.com/office/drawing/2014/main" id="{8D246E15-5790-16D2-0A8A-BFFC50B9333A}"/>
            </a:ext>
          </a:extLst>
        </xdr:cNvPr>
        <xdr:cNvCxnSpPr/>
      </xdr:nvCxnSpPr>
      <xdr:spPr>
        <a:xfrm>
          <a:off x="1437736" y="3048000"/>
          <a:ext cx="104236" cy="0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50321</xdr:colOff>
      <xdr:row>22</xdr:row>
      <xdr:rowOff>61104</xdr:rowOff>
    </xdr:from>
    <xdr:to>
      <xdr:col>10</xdr:col>
      <xdr:colOff>50321</xdr:colOff>
      <xdr:row>22</xdr:row>
      <xdr:rowOff>143773</xdr:rowOff>
    </xdr:to>
    <xdr:cxnSp macro="">
      <xdr:nvCxnSpPr>
        <xdr:cNvPr id="53" name="直線コネクタ 52">
          <a:extLst>
            <a:ext uri="{FF2B5EF4-FFF2-40B4-BE49-F238E27FC236}">
              <a16:creationId xmlns:a16="http://schemas.microsoft.com/office/drawing/2014/main" id="{19B60142-88C1-D7FC-4B83-DDC7E0BB1FBD}"/>
            </a:ext>
          </a:extLst>
        </xdr:cNvPr>
        <xdr:cNvCxnSpPr/>
      </xdr:nvCxnSpPr>
      <xdr:spPr>
        <a:xfrm>
          <a:off x="1488057" y="3051595"/>
          <a:ext cx="0" cy="82669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3594</xdr:colOff>
      <xdr:row>15</xdr:row>
      <xdr:rowOff>68292</xdr:rowOff>
    </xdr:from>
    <xdr:to>
      <xdr:col>10</xdr:col>
      <xdr:colOff>107830</xdr:colOff>
      <xdr:row>15</xdr:row>
      <xdr:rowOff>68292</xdr:rowOff>
    </xdr:to>
    <xdr:cxnSp macro="">
      <xdr:nvCxnSpPr>
        <xdr:cNvPr id="73" name="直線コネクタ 72">
          <a:extLst>
            <a:ext uri="{FF2B5EF4-FFF2-40B4-BE49-F238E27FC236}">
              <a16:creationId xmlns:a16="http://schemas.microsoft.com/office/drawing/2014/main" id="{514DC536-53D5-12A7-E359-BE73CCA10874}"/>
            </a:ext>
          </a:extLst>
        </xdr:cNvPr>
        <xdr:cNvCxnSpPr/>
      </xdr:nvCxnSpPr>
      <xdr:spPr>
        <a:xfrm>
          <a:off x="1441330" y="1725283"/>
          <a:ext cx="104236" cy="0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3594</xdr:colOff>
      <xdr:row>16</xdr:row>
      <xdr:rowOff>57509</xdr:rowOff>
    </xdr:from>
    <xdr:to>
      <xdr:col>10</xdr:col>
      <xdr:colOff>107830</xdr:colOff>
      <xdr:row>16</xdr:row>
      <xdr:rowOff>140178</xdr:rowOff>
    </xdr:to>
    <xdr:grpSp>
      <xdr:nvGrpSpPr>
        <xdr:cNvPr id="82" name="グループ化 81">
          <a:extLst>
            <a:ext uri="{FF2B5EF4-FFF2-40B4-BE49-F238E27FC236}">
              <a16:creationId xmlns:a16="http://schemas.microsoft.com/office/drawing/2014/main" id="{702DF355-97BF-5BC0-B7A9-D3F2496D526F}"/>
            </a:ext>
          </a:extLst>
        </xdr:cNvPr>
        <xdr:cNvGrpSpPr/>
      </xdr:nvGrpSpPr>
      <xdr:grpSpPr>
        <a:xfrm>
          <a:off x="1451394" y="1840589"/>
          <a:ext cx="104236" cy="82669"/>
          <a:chOff x="1441330" y="1905000"/>
          <a:chExt cx="104236" cy="82669"/>
        </a:xfrm>
      </xdr:grpSpPr>
      <xdr:cxnSp macro="">
        <xdr:nvCxnSpPr>
          <xdr:cNvPr id="74" name="直線コネクタ 73">
            <a:extLst>
              <a:ext uri="{FF2B5EF4-FFF2-40B4-BE49-F238E27FC236}">
                <a16:creationId xmlns:a16="http://schemas.microsoft.com/office/drawing/2014/main" id="{B0F2258E-CDD2-129A-2210-5A81E7A5F30E}"/>
              </a:ext>
            </a:extLst>
          </xdr:cNvPr>
          <xdr:cNvCxnSpPr/>
        </xdr:nvCxnSpPr>
        <xdr:spPr>
          <a:xfrm>
            <a:off x="1441330" y="1905000"/>
            <a:ext cx="104236" cy="0"/>
          </a:xfrm>
          <a:prstGeom prst="line">
            <a:avLst/>
          </a:prstGeom>
          <a:ln w="6350"/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75" name="直線コネクタ 74">
            <a:extLst>
              <a:ext uri="{FF2B5EF4-FFF2-40B4-BE49-F238E27FC236}">
                <a16:creationId xmlns:a16="http://schemas.microsoft.com/office/drawing/2014/main" id="{D307553A-1DE9-96BC-EAD6-2275AC943BAE}"/>
              </a:ext>
            </a:extLst>
          </xdr:cNvPr>
          <xdr:cNvCxnSpPr/>
        </xdr:nvCxnSpPr>
        <xdr:spPr>
          <a:xfrm>
            <a:off x="1495245" y="1905000"/>
            <a:ext cx="0" cy="82669"/>
          </a:xfrm>
          <a:prstGeom prst="line">
            <a:avLst/>
          </a:prstGeom>
          <a:ln w="6350"/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76" name="直線コネクタ 75">
            <a:extLst>
              <a:ext uri="{FF2B5EF4-FFF2-40B4-BE49-F238E27FC236}">
                <a16:creationId xmlns:a16="http://schemas.microsoft.com/office/drawing/2014/main" id="{36FBBFC3-2E3C-A62E-AC5B-833DE1FE2AEA}"/>
              </a:ext>
            </a:extLst>
          </xdr:cNvPr>
          <xdr:cNvCxnSpPr/>
        </xdr:nvCxnSpPr>
        <xdr:spPr>
          <a:xfrm>
            <a:off x="1491651" y="1944537"/>
            <a:ext cx="46726" cy="0"/>
          </a:xfrm>
          <a:prstGeom prst="line">
            <a:avLst/>
          </a:prstGeom>
          <a:ln w="6350"/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11</xdr:col>
      <xdr:colOff>7189</xdr:colOff>
      <xdr:row>18</xdr:row>
      <xdr:rowOff>64698</xdr:rowOff>
    </xdr:from>
    <xdr:to>
      <xdr:col>11</xdr:col>
      <xdr:colOff>111425</xdr:colOff>
      <xdr:row>18</xdr:row>
      <xdr:rowOff>64698</xdr:rowOff>
    </xdr:to>
    <xdr:cxnSp macro="">
      <xdr:nvCxnSpPr>
        <xdr:cNvPr id="77" name="直線コネクタ 76">
          <a:extLst>
            <a:ext uri="{FF2B5EF4-FFF2-40B4-BE49-F238E27FC236}">
              <a16:creationId xmlns:a16="http://schemas.microsoft.com/office/drawing/2014/main" id="{AA9FC99D-CE93-02EB-6567-32026B4CC79B}"/>
            </a:ext>
          </a:extLst>
        </xdr:cNvPr>
        <xdr:cNvCxnSpPr/>
      </xdr:nvCxnSpPr>
      <xdr:spPr>
        <a:xfrm>
          <a:off x="1588698" y="2293189"/>
          <a:ext cx="104236" cy="0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3594</xdr:colOff>
      <xdr:row>19</xdr:row>
      <xdr:rowOff>61103</xdr:rowOff>
    </xdr:from>
    <xdr:to>
      <xdr:col>10</xdr:col>
      <xdr:colOff>107830</xdr:colOff>
      <xdr:row>19</xdr:row>
      <xdr:rowOff>61103</xdr:rowOff>
    </xdr:to>
    <xdr:cxnSp macro="">
      <xdr:nvCxnSpPr>
        <xdr:cNvPr id="78" name="直線コネクタ 77">
          <a:extLst>
            <a:ext uri="{FF2B5EF4-FFF2-40B4-BE49-F238E27FC236}">
              <a16:creationId xmlns:a16="http://schemas.microsoft.com/office/drawing/2014/main" id="{AF773878-AC5A-6463-5B20-7FB424C5927D}"/>
            </a:ext>
          </a:extLst>
        </xdr:cNvPr>
        <xdr:cNvCxnSpPr/>
      </xdr:nvCxnSpPr>
      <xdr:spPr>
        <a:xfrm>
          <a:off x="1441330" y="2480094"/>
          <a:ext cx="104236" cy="0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57508</xdr:colOff>
      <xdr:row>19</xdr:row>
      <xdr:rowOff>64698</xdr:rowOff>
    </xdr:from>
    <xdr:to>
      <xdr:col>10</xdr:col>
      <xdr:colOff>57508</xdr:colOff>
      <xdr:row>19</xdr:row>
      <xdr:rowOff>147367</xdr:rowOff>
    </xdr:to>
    <xdr:cxnSp macro="">
      <xdr:nvCxnSpPr>
        <xdr:cNvPr id="79" name="直線コネクタ 78">
          <a:extLst>
            <a:ext uri="{FF2B5EF4-FFF2-40B4-BE49-F238E27FC236}">
              <a16:creationId xmlns:a16="http://schemas.microsoft.com/office/drawing/2014/main" id="{0FD2657F-2DA2-09F6-51A9-678EC38DF5C8}"/>
            </a:ext>
          </a:extLst>
        </xdr:cNvPr>
        <xdr:cNvCxnSpPr/>
      </xdr:nvCxnSpPr>
      <xdr:spPr>
        <a:xfrm>
          <a:off x="1495244" y="2483689"/>
          <a:ext cx="0" cy="82669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53915</xdr:colOff>
      <xdr:row>19</xdr:row>
      <xdr:rowOff>100641</xdr:rowOff>
    </xdr:from>
    <xdr:to>
      <xdr:col>10</xdr:col>
      <xdr:colOff>100641</xdr:colOff>
      <xdr:row>19</xdr:row>
      <xdr:rowOff>100641</xdr:rowOff>
    </xdr:to>
    <xdr:cxnSp macro="">
      <xdr:nvCxnSpPr>
        <xdr:cNvPr id="80" name="直線コネクタ 79">
          <a:extLst>
            <a:ext uri="{FF2B5EF4-FFF2-40B4-BE49-F238E27FC236}">
              <a16:creationId xmlns:a16="http://schemas.microsoft.com/office/drawing/2014/main" id="{93F31C19-568D-A89A-3593-E86F0C879AF3}"/>
            </a:ext>
          </a:extLst>
        </xdr:cNvPr>
        <xdr:cNvCxnSpPr/>
      </xdr:nvCxnSpPr>
      <xdr:spPr>
        <a:xfrm>
          <a:off x="1491651" y="2519632"/>
          <a:ext cx="46726" cy="0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17971</xdr:colOff>
      <xdr:row>19</xdr:row>
      <xdr:rowOff>86263</xdr:rowOff>
    </xdr:from>
    <xdr:to>
      <xdr:col>10</xdr:col>
      <xdr:colOff>17971</xdr:colOff>
      <xdr:row>19</xdr:row>
      <xdr:rowOff>147367</xdr:rowOff>
    </xdr:to>
    <xdr:cxnSp macro="">
      <xdr:nvCxnSpPr>
        <xdr:cNvPr id="81" name="直線コネクタ 80">
          <a:extLst>
            <a:ext uri="{FF2B5EF4-FFF2-40B4-BE49-F238E27FC236}">
              <a16:creationId xmlns:a16="http://schemas.microsoft.com/office/drawing/2014/main" id="{1BDF9B6E-3E08-BDA4-EC4F-AA2F952EC54B}"/>
            </a:ext>
          </a:extLst>
        </xdr:cNvPr>
        <xdr:cNvCxnSpPr/>
      </xdr:nvCxnSpPr>
      <xdr:spPr>
        <a:xfrm>
          <a:off x="1455707" y="2505254"/>
          <a:ext cx="0" cy="61104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3594</xdr:colOff>
      <xdr:row>20</xdr:row>
      <xdr:rowOff>61104</xdr:rowOff>
    </xdr:from>
    <xdr:to>
      <xdr:col>10</xdr:col>
      <xdr:colOff>107830</xdr:colOff>
      <xdr:row>20</xdr:row>
      <xdr:rowOff>143773</xdr:rowOff>
    </xdr:to>
    <xdr:grpSp>
      <xdr:nvGrpSpPr>
        <xdr:cNvPr id="83" name="グループ化 82">
          <a:extLst>
            <a:ext uri="{FF2B5EF4-FFF2-40B4-BE49-F238E27FC236}">
              <a16:creationId xmlns:a16="http://schemas.microsoft.com/office/drawing/2014/main" id="{87FB961B-490D-8D92-34AB-F22354E25AD2}"/>
            </a:ext>
          </a:extLst>
        </xdr:cNvPr>
        <xdr:cNvGrpSpPr/>
      </xdr:nvGrpSpPr>
      <xdr:grpSpPr>
        <a:xfrm>
          <a:off x="1451394" y="2606184"/>
          <a:ext cx="104236" cy="82669"/>
          <a:chOff x="1441330" y="1905000"/>
          <a:chExt cx="104236" cy="82669"/>
        </a:xfrm>
      </xdr:grpSpPr>
      <xdr:cxnSp macro="">
        <xdr:nvCxnSpPr>
          <xdr:cNvPr id="84" name="直線コネクタ 83">
            <a:extLst>
              <a:ext uri="{FF2B5EF4-FFF2-40B4-BE49-F238E27FC236}">
                <a16:creationId xmlns:a16="http://schemas.microsoft.com/office/drawing/2014/main" id="{90426AED-CBCF-4A13-2C70-84C94B27EA50}"/>
              </a:ext>
            </a:extLst>
          </xdr:cNvPr>
          <xdr:cNvCxnSpPr/>
        </xdr:nvCxnSpPr>
        <xdr:spPr>
          <a:xfrm>
            <a:off x="1441330" y="1905000"/>
            <a:ext cx="104236" cy="0"/>
          </a:xfrm>
          <a:prstGeom prst="line">
            <a:avLst/>
          </a:prstGeom>
          <a:ln w="6350"/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85" name="直線コネクタ 84">
            <a:extLst>
              <a:ext uri="{FF2B5EF4-FFF2-40B4-BE49-F238E27FC236}">
                <a16:creationId xmlns:a16="http://schemas.microsoft.com/office/drawing/2014/main" id="{BF6B22D5-9660-FEAB-D620-FB8C545CF34A}"/>
              </a:ext>
            </a:extLst>
          </xdr:cNvPr>
          <xdr:cNvCxnSpPr/>
        </xdr:nvCxnSpPr>
        <xdr:spPr>
          <a:xfrm>
            <a:off x="1495245" y="1905000"/>
            <a:ext cx="0" cy="82669"/>
          </a:xfrm>
          <a:prstGeom prst="line">
            <a:avLst/>
          </a:prstGeom>
          <a:ln w="6350"/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86" name="直線コネクタ 85">
            <a:extLst>
              <a:ext uri="{FF2B5EF4-FFF2-40B4-BE49-F238E27FC236}">
                <a16:creationId xmlns:a16="http://schemas.microsoft.com/office/drawing/2014/main" id="{78ABB209-B69F-36E2-3E80-8140CBCBE41F}"/>
              </a:ext>
            </a:extLst>
          </xdr:cNvPr>
          <xdr:cNvCxnSpPr/>
        </xdr:nvCxnSpPr>
        <xdr:spPr>
          <a:xfrm>
            <a:off x="1491651" y="1944537"/>
            <a:ext cx="46726" cy="0"/>
          </a:xfrm>
          <a:prstGeom prst="line">
            <a:avLst/>
          </a:prstGeom>
          <a:ln w="6350"/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10</xdr:col>
      <xdr:colOff>3594</xdr:colOff>
      <xdr:row>21</xdr:row>
      <xdr:rowOff>61104</xdr:rowOff>
    </xdr:from>
    <xdr:to>
      <xdr:col>10</xdr:col>
      <xdr:colOff>107830</xdr:colOff>
      <xdr:row>21</xdr:row>
      <xdr:rowOff>143773</xdr:rowOff>
    </xdr:to>
    <xdr:grpSp>
      <xdr:nvGrpSpPr>
        <xdr:cNvPr id="87" name="グループ化 86">
          <a:extLst>
            <a:ext uri="{FF2B5EF4-FFF2-40B4-BE49-F238E27FC236}">
              <a16:creationId xmlns:a16="http://schemas.microsoft.com/office/drawing/2014/main" id="{8789C433-3BB8-3929-F234-318935283A8A}"/>
            </a:ext>
          </a:extLst>
        </xdr:cNvPr>
        <xdr:cNvGrpSpPr/>
      </xdr:nvGrpSpPr>
      <xdr:grpSpPr>
        <a:xfrm>
          <a:off x="1451394" y="2796684"/>
          <a:ext cx="104236" cy="82669"/>
          <a:chOff x="1441330" y="1905000"/>
          <a:chExt cx="104236" cy="82669"/>
        </a:xfrm>
      </xdr:grpSpPr>
      <xdr:cxnSp macro="">
        <xdr:nvCxnSpPr>
          <xdr:cNvPr id="88" name="直線コネクタ 87">
            <a:extLst>
              <a:ext uri="{FF2B5EF4-FFF2-40B4-BE49-F238E27FC236}">
                <a16:creationId xmlns:a16="http://schemas.microsoft.com/office/drawing/2014/main" id="{BFBB729C-7F55-3682-8908-ADA450616695}"/>
              </a:ext>
            </a:extLst>
          </xdr:cNvPr>
          <xdr:cNvCxnSpPr/>
        </xdr:nvCxnSpPr>
        <xdr:spPr>
          <a:xfrm>
            <a:off x="1441330" y="1905000"/>
            <a:ext cx="104236" cy="0"/>
          </a:xfrm>
          <a:prstGeom prst="line">
            <a:avLst/>
          </a:prstGeom>
          <a:ln w="6350"/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89" name="直線コネクタ 88">
            <a:extLst>
              <a:ext uri="{FF2B5EF4-FFF2-40B4-BE49-F238E27FC236}">
                <a16:creationId xmlns:a16="http://schemas.microsoft.com/office/drawing/2014/main" id="{BBA9D8E1-408F-FFB7-3DFD-1AF32B05F485}"/>
              </a:ext>
            </a:extLst>
          </xdr:cNvPr>
          <xdr:cNvCxnSpPr/>
        </xdr:nvCxnSpPr>
        <xdr:spPr>
          <a:xfrm>
            <a:off x="1495245" y="1905000"/>
            <a:ext cx="0" cy="82669"/>
          </a:xfrm>
          <a:prstGeom prst="line">
            <a:avLst/>
          </a:prstGeom>
          <a:ln w="6350"/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90" name="直線コネクタ 89">
            <a:extLst>
              <a:ext uri="{FF2B5EF4-FFF2-40B4-BE49-F238E27FC236}">
                <a16:creationId xmlns:a16="http://schemas.microsoft.com/office/drawing/2014/main" id="{6C2E70DE-F173-F09B-4602-87CC025D0CE4}"/>
              </a:ext>
            </a:extLst>
          </xdr:cNvPr>
          <xdr:cNvCxnSpPr/>
        </xdr:nvCxnSpPr>
        <xdr:spPr>
          <a:xfrm>
            <a:off x="1491651" y="1944537"/>
            <a:ext cx="46726" cy="0"/>
          </a:xfrm>
          <a:prstGeom prst="line">
            <a:avLst/>
          </a:prstGeom>
          <a:ln w="6350"/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10</xdr:col>
      <xdr:colOff>0</xdr:colOff>
      <xdr:row>23</xdr:row>
      <xdr:rowOff>61104</xdr:rowOff>
    </xdr:from>
    <xdr:to>
      <xdr:col>10</xdr:col>
      <xdr:colOff>104236</xdr:colOff>
      <xdr:row>23</xdr:row>
      <xdr:rowOff>61104</xdr:rowOff>
    </xdr:to>
    <xdr:cxnSp macro="">
      <xdr:nvCxnSpPr>
        <xdr:cNvPr id="92" name="直線コネクタ 91">
          <a:extLst>
            <a:ext uri="{FF2B5EF4-FFF2-40B4-BE49-F238E27FC236}">
              <a16:creationId xmlns:a16="http://schemas.microsoft.com/office/drawing/2014/main" id="{4730D3DD-F476-0AE1-D8A7-9CF65FDEDE5B}"/>
            </a:ext>
          </a:extLst>
        </xdr:cNvPr>
        <xdr:cNvCxnSpPr/>
      </xdr:nvCxnSpPr>
      <xdr:spPr>
        <a:xfrm>
          <a:off x="1437736" y="3242095"/>
          <a:ext cx="104236" cy="0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50321</xdr:colOff>
      <xdr:row>23</xdr:row>
      <xdr:rowOff>61104</xdr:rowOff>
    </xdr:from>
    <xdr:to>
      <xdr:col>10</xdr:col>
      <xdr:colOff>50321</xdr:colOff>
      <xdr:row>23</xdr:row>
      <xdr:rowOff>143773</xdr:rowOff>
    </xdr:to>
    <xdr:cxnSp macro="">
      <xdr:nvCxnSpPr>
        <xdr:cNvPr id="93" name="直線コネクタ 92">
          <a:extLst>
            <a:ext uri="{FF2B5EF4-FFF2-40B4-BE49-F238E27FC236}">
              <a16:creationId xmlns:a16="http://schemas.microsoft.com/office/drawing/2014/main" id="{8F4EC1A7-D923-CD26-CD76-6C9B11F35D14}"/>
            </a:ext>
          </a:extLst>
        </xdr:cNvPr>
        <xdr:cNvCxnSpPr/>
      </xdr:nvCxnSpPr>
      <xdr:spPr>
        <a:xfrm>
          <a:off x="1488057" y="3242095"/>
          <a:ext cx="0" cy="82669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25</xdr:row>
      <xdr:rowOff>57510</xdr:rowOff>
    </xdr:from>
    <xdr:to>
      <xdr:col>10</xdr:col>
      <xdr:colOff>104236</xdr:colOff>
      <xdr:row>25</xdr:row>
      <xdr:rowOff>57510</xdr:rowOff>
    </xdr:to>
    <xdr:cxnSp macro="">
      <xdr:nvCxnSpPr>
        <xdr:cNvPr id="94" name="直線コネクタ 93">
          <a:extLst>
            <a:ext uri="{FF2B5EF4-FFF2-40B4-BE49-F238E27FC236}">
              <a16:creationId xmlns:a16="http://schemas.microsoft.com/office/drawing/2014/main" id="{62B97D3A-67F7-6C83-1B2B-85012F81D929}"/>
            </a:ext>
          </a:extLst>
        </xdr:cNvPr>
        <xdr:cNvCxnSpPr/>
      </xdr:nvCxnSpPr>
      <xdr:spPr>
        <a:xfrm>
          <a:off x="1437736" y="3619501"/>
          <a:ext cx="104236" cy="0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3594</xdr:colOff>
      <xdr:row>18</xdr:row>
      <xdr:rowOff>69541</xdr:rowOff>
    </xdr:from>
    <xdr:to>
      <xdr:col>10</xdr:col>
      <xdr:colOff>107830</xdr:colOff>
      <xdr:row>18</xdr:row>
      <xdr:rowOff>152210</xdr:rowOff>
    </xdr:to>
    <xdr:grpSp>
      <xdr:nvGrpSpPr>
        <xdr:cNvPr id="35" name="グループ化 34">
          <a:extLst>
            <a:ext uri="{FF2B5EF4-FFF2-40B4-BE49-F238E27FC236}">
              <a16:creationId xmlns:a16="http://schemas.microsoft.com/office/drawing/2014/main" id="{B09857AE-CE86-7B5F-908B-84564BD83E37}"/>
            </a:ext>
          </a:extLst>
        </xdr:cNvPr>
        <xdr:cNvGrpSpPr/>
      </xdr:nvGrpSpPr>
      <xdr:grpSpPr>
        <a:xfrm>
          <a:off x="1451394" y="2233621"/>
          <a:ext cx="104236" cy="82669"/>
          <a:chOff x="1441330" y="1905000"/>
          <a:chExt cx="104236" cy="82669"/>
        </a:xfrm>
      </xdr:grpSpPr>
      <xdr:cxnSp macro="">
        <xdr:nvCxnSpPr>
          <xdr:cNvPr id="37" name="直線コネクタ 36">
            <a:extLst>
              <a:ext uri="{FF2B5EF4-FFF2-40B4-BE49-F238E27FC236}">
                <a16:creationId xmlns:a16="http://schemas.microsoft.com/office/drawing/2014/main" id="{44F8BEBF-1337-D449-4093-10E00862AB87}"/>
              </a:ext>
            </a:extLst>
          </xdr:cNvPr>
          <xdr:cNvCxnSpPr/>
        </xdr:nvCxnSpPr>
        <xdr:spPr>
          <a:xfrm>
            <a:off x="1441330" y="1905000"/>
            <a:ext cx="104236" cy="0"/>
          </a:xfrm>
          <a:prstGeom prst="line">
            <a:avLst/>
          </a:prstGeom>
          <a:ln w="6350"/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38" name="直線コネクタ 37">
            <a:extLst>
              <a:ext uri="{FF2B5EF4-FFF2-40B4-BE49-F238E27FC236}">
                <a16:creationId xmlns:a16="http://schemas.microsoft.com/office/drawing/2014/main" id="{70F7A68A-D6F3-9EE1-A1C4-4F682D0C5BAB}"/>
              </a:ext>
            </a:extLst>
          </xdr:cNvPr>
          <xdr:cNvCxnSpPr/>
        </xdr:nvCxnSpPr>
        <xdr:spPr>
          <a:xfrm>
            <a:off x="1495245" y="1905000"/>
            <a:ext cx="0" cy="82669"/>
          </a:xfrm>
          <a:prstGeom prst="line">
            <a:avLst/>
          </a:prstGeom>
          <a:ln w="6350"/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39" name="直線コネクタ 38">
            <a:extLst>
              <a:ext uri="{FF2B5EF4-FFF2-40B4-BE49-F238E27FC236}">
                <a16:creationId xmlns:a16="http://schemas.microsoft.com/office/drawing/2014/main" id="{D7F96254-0ADA-DCCC-A335-8A3EDCBF427B}"/>
              </a:ext>
            </a:extLst>
          </xdr:cNvPr>
          <xdr:cNvCxnSpPr/>
        </xdr:nvCxnSpPr>
        <xdr:spPr>
          <a:xfrm>
            <a:off x="1491651" y="1944537"/>
            <a:ext cx="46726" cy="0"/>
          </a:xfrm>
          <a:prstGeom prst="line">
            <a:avLst/>
          </a:prstGeom>
          <a:ln w="6350"/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10</xdr:col>
      <xdr:colOff>3594</xdr:colOff>
      <xdr:row>17</xdr:row>
      <xdr:rowOff>65530</xdr:rowOff>
    </xdr:from>
    <xdr:to>
      <xdr:col>10</xdr:col>
      <xdr:colOff>107830</xdr:colOff>
      <xdr:row>17</xdr:row>
      <xdr:rowOff>148199</xdr:rowOff>
    </xdr:to>
    <xdr:grpSp>
      <xdr:nvGrpSpPr>
        <xdr:cNvPr id="40" name="グループ化 39">
          <a:extLst>
            <a:ext uri="{FF2B5EF4-FFF2-40B4-BE49-F238E27FC236}">
              <a16:creationId xmlns:a16="http://schemas.microsoft.com/office/drawing/2014/main" id="{0F01AC15-9E22-BDDA-788A-35DE258BDE2A}"/>
            </a:ext>
          </a:extLst>
        </xdr:cNvPr>
        <xdr:cNvGrpSpPr/>
      </xdr:nvGrpSpPr>
      <xdr:grpSpPr>
        <a:xfrm>
          <a:off x="1451394" y="2039110"/>
          <a:ext cx="104236" cy="82669"/>
          <a:chOff x="1441330" y="1905000"/>
          <a:chExt cx="104236" cy="82669"/>
        </a:xfrm>
      </xdr:grpSpPr>
      <xdr:cxnSp macro="">
        <xdr:nvCxnSpPr>
          <xdr:cNvPr id="41" name="直線コネクタ 40">
            <a:extLst>
              <a:ext uri="{FF2B5EF4-FFF2-40B4-BE49-F238E27FC236}">
                <a16:creationId xmlns:a16="http://schemas.microsoft.com/office/drawing/2014/main" id="{389C6788-1C96-3ACA-1D74-D879A866A64C}"/>
              </a:ext>
            </a:extLst>
          </xdr:cNvPr>
          <xdr:cNvCxnSpPr/>
        </xdr:nvCxnSpPr>
        <xdr:spPr>
          <a:xfrm>
            <a:off x="1441330" y="1905000"/>
            <a:ext cx="104236" cy="0"/>
          </a:xfrm>
          <a:prstGeom prst="line">
            <a:avLst/>
          </a:prstGeom>
          <a:ln w="6350"/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42" name="直線コネクタ 41">
            <a:extLst>
              <a:ext uri="{FF2B5EF4-FFF2-40B4-BE49-F238E27FC236}">
                <a16:creationId xmlns:a16="http://schemas.microsoft.com/office/drawing/2014/main" id="{DE86BFE3-B501-1E05-8CD1-F0DFC1D4BDC3}"/>
              </a:ext>
            </a:extLst>
          </xdr:cNvPr>
          <xdr:cNvCxnSpPr/>
        </xdr:nvCxnSpPr>
        <xdr:spPr>
          <a:xfrm>
            <a:off x="1495245" y="1905000"/>
            <a:ext cx="0" cy="82669"/>
          </a:xfrm>
          <a:prstGeom prst="line">
            <a:avLst/>
          </a:prstGeom>
          <a:ln w="6350"/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43" name="直線コネクタ 42">
            <a:extLst>
              <a:ext uri="{FF2B5EF4-FFF2-40B4-BE49-F238E27FC236}">
                <a16:creationId xmlns:a16="http://schemas.microsoft.com/office/drawing/2014/main" id="{277EF123-75D0-0C76-781A-5F5656492217}"/>
              </a:ext>
            </a:extLst>
          </xdr:cNvPr>
          <xdr:cNvCxnSpPr/>
        </xdr:nvCxnSpPr>
        <xdr:spPr>
          <a:xfrm>
            <a:off x="1491651" y="1944537"/>
            <a:ext cx="46726" cy="0"/>
          </a:xfrm>
          <a:prstGeom prst="line">
            <a:avLst/>
          </a:prstGeom>
          <a:ln w="6350"/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10</xdr:col>
      <xdr:colOff>3725</xdr:colOff>
      <xdr:row>18</xdr:row>
      <xdr:rowOff>147826</xdr:rowOff>
    </xdr:from>
    <xdr:to>
      <xdr:col>10</xdr:col>
      <xdr:colOff>107961</xdr:colOff>
      <xdr:row>18</xdr:row>
      <xdr:rowOff>147826</xdr:rowOff>
    </xdr:to>
    <xdr:cxnSp macro="">
      <xdr:nvCxnSpPr>
        <xdr:cNvPr id="45" name="直線コネクタ 44">
          <a:extLst>
            <a:ext uri="{FF2B5EF4-FFF2-40B4-BE49-F238E27FC236}">
              <a16:creationId xmlns:a16="http://schemas.microsoft.com/office/drawing/2014/main" id="{EED0C072-C1DD-E72D-C365-6675E12F442C}"/>
            </a:ext>
          </a:extLst>
        </xdr:cNvPr>
        <xdr:cNvCxnSpPr/>
      </xdr:nvCxnSpPr>
      <xdr:spPr>
        <a:xfrm>
          <a:off x="1458452" y="2295281"/>
          <a:ext cx="104236" cy="0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3726</xdr:colOff>
      <xdr:row>17</xdr:row>
      <xdr:rowOff>151289</xdr:rowOff>
    </xdr:from>
    <xdr:to>
      <xdr:col>10</xdr:col>
      <xdr:colOff>107962</xdr:colOff>
      <xdr:row>17</xdr:row>
      <xdr:rowOff>151289</xdr:rowOff>
    </xdr:to>
    <xdr:cxnSp macro="">
      <xdr:nvCxnSpPr>
        <xdr:cNvPr id="46" name="直線コネクタ 45">
          <a:extLst>
            <a:ext uri="{FF2B5EF4-FFF2-40B4-BE49-F238E27FC236}">
              <a16:creationId xmlns:a16="http://schemas.microsoft.com/office/drawing/2014/main" id="{C8D5B02B-AFBA-2E8A-448D-CC641820C65F}"/>
            </a:ext>
          </a:extLst>
        </xdr:cNvPr>
        <xdr:cNvCxnSpPr/>
      </xdr:nvCxnSpPr>
      <xdr:spPr>
        <a:xfrm>
          <a:off x="1458453" y="2108244"/>
          <a:ext cx="104236" cy="0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17971</xdr:colOff>
      <xdr:row>18</xdr:row>
      <xdr:rowOff>82800</xdr:rowOff>
    </xdr:from>
    <xdr:to>
      <xdr:col>10</xdr:col>
      <xdr:colOff>17971</xdr:colOff>
      <xdr:row>18</xdr:row>
      <xdr:rowOff>143904</xdr:rowOff>
    </xdr:to>
    <xdr:cxnSp macro="">
      <xdr:nvCxnSpPr>
        <xdr:cNvPr id="47" name="直線コネクタ 46">
          <a:extLst>
            <a:ext uri="{FF2B5EF4-FFF2-40B4-BE49-F238E27FC236}">
              <a16:creationId xmlns:a16="http://schemas.microsoft.com/office/drawing/2014/main" id="{9C2DE365-76A0-5AAE-EE1A-B6E9F45FF9A7}"/>
            </a:ext>
          </a:extLst>
        </xdr:cNvPr>
        <xdr:cNvCxnSpPr/>
      </xdr:nvCxnSpPr>
      <xdr:spPr>
        <a:xfrm>
          <a:off x="1472698" y="2230255"/>
          <a:ext cx="0" cy="61104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17971</xdr:colOff>
      <xdr:row>17</xdr:row>
      <xdr:rowOff>86263</xdr:rowOff>
    </xdr:from>
    <xdr:to>
      <xdr:col>10</xdr:col>
      <xdr:colOff>17971</xdr:colOff>
      <xdr:row>17</xdr:row>
      <xdr:rowOff>147367</xdr:rowOff>
    </xdr:to>
    <xdr:cxnSp macro="">
      <xdr:nvCxnSpPr>
        <xdr:cNvPr id="48" name="直線コネクタ 47">
          <a:extLst>
            <a:ext uri="{FF2B5EF4-FFF2-40B4-BE49-F238E27FC236}">
              <a16:creationId xmlns:a16="http://schemas.microsoft.com/office/drawing/2014/main" id="{3B545A7C-B04E-6754-3D67-AA032E566DB2}"/>
            </a:ext>
          </a:extLst>
        </xdr:cNvPr>
        <xdr:cNvCxnSpPr/>
      </xdr:nvCxnSpPr>
      <xdr:spPr>
        <a:xfrm>
          <a:off x="1472698" y="2043218"/>
          <a:ext cx="0" cy="61104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50</xdr:col>
      <xdr:colOff>426720</xdr:colOff>
      <xdr:row>13</xdr:row>
      <xdr:rowOff>7620</xdr:rowOff>
    </xdr:from>
    <xdr:to>
      <xdr:col>72</xdr:col>
      <xdr:colOff>22860</xdr:colOff>
      <xdr:row>15</xdr:row>
      <xdr:rowOff>7620</xdr:rowOff>
    </xdr:to>
    <xdr:sp macro="" textlink="">
      <xdr:nvSpPr>
        <xdr:cNvPr id="36" name="正方形/長方形 35">
          <a:extLst>
            <a:ext uri="{FF2B5EF4-FFF2-40B4-BE49-F238E27FC236}">
              <a16:creationId xmlns:a16="http://schemas.microsoft.com/office/drawing/2014/main" id="{D9C8FBFE-E1AE-F120-363C-8EFEC1BF7C57}"/>
            </a:ext>
          </a:extLst>
        </xdr:cNvPr>
        <xdr:cNvSpPr/>
      </xdr:nvSpPr>
      <xdr:spPr>
        <a:xfrm>
          <a:off x="7368540" y="1257300"/>
          <a:ext cx="5600700" cy="342900"/>
        </a:xfrm>
        <a:prstGeom prst="rect">
          <a:avLst/>
        </a:prstGeom>
        <a:solidFill>
          <a:srgbClr val="FF0000">
            <a:alpha val="18000"/>
          </a:srgbClr>
        </a:solidFill>
        <a:ln>
          <a:solidFill>
            <a:srgbClr val="FF0000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51</xdr:col>
      <xdr:colOff>0</xdr:colOff>
      <xdr:row>20</xdr:row>
      <xdr:rowOff>0</xdr:rowOff>
    </xdr:from>
    <xdr:to>
      <xdr:col>65</xdr:col>
      <xdr:colOff>24248</xdr:colOff>
      <xdr:row>40</xdr:row>
      <xdr:rowOff>72378</xdr:rowOff>
    </xdr:to>
    <xdr:pic>
      <xdr:nvPicPr>
        <xdr:cNvPr id="49" name="図 48">
          <a:extLst>
            <a:ext uri="{FF2B5EF4-FFF2-40B4-BE49-F238E27FC236}">
              <a16:creationId xmlns:a16="http://schemas.microsoft.com/office/drawing/2014/main" id="{E9E1A9C4-ABC9-41BC-902B-44935295C1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383780" y="2545080"/>
          <a:ext cx="3933308" cy="3691878"/>
        </a:xfrm>
        <a:prstGeom prst="rect">
          <a:avLst/>
        </a:prstGeom>
      </xdr:spPr>
    </xdr:pic>
    <xdr:clientData/>
  </xdr:twoCellAnchor>
  <xdr:twoCellAnchor>
    <xdr:from>
      <xdr:col>58</xdr:col>
      <xdr:colOff>228600</xdr:colOff>
      <xdr:row>25</xdr:row>
      <xdr:rowOff>15240</xdr:rowOff>
    </xdr:from>
    <xdr:to>
      <xdr:col>64</xdr:col>
      <xdr:colOff>220980</xdr:colOff>
      <xdr:row>30</xdr:row>
      <xdr:rowOff>60960</xdr:rowOff>
    </xdr:to>
    <xdr:sp macro="" textlink="">
      <xdr:nvSpPr>
        <xdr:cNvPr id="50" name="正方形/長方形 49">
          <a:extLst>
            <a:ext uri="{FF2B5EF4-FFF2-40B4-BE49-F238E27FC236}">
              <a16:creationId xmlns:a16="http://schemas.microsoft.com/office/drawing/2014/main" id="{759562F8-A488-0C4B-B416-CC276301FB31}"/>
            </a:ext>
          </a:extLst>
        </xdr:cNvPr>
        <xdr:cNvSpPr/>
      </xdr:nvSpPr>
      <xdr:spPr>
        <a:xfrm>
          <a:off x="9867900" y="3512820"/>
          <a:ext cx="1409700" cy="998220"/>
        </a:xfrm>
        <a:prstGeom prst="rect">
          <a:avLst/>
        </a:prstGeom>
        <a:noFill/>
        <a:ln w="15875">
          <a:solidFill>
            <a:srgbClr val="FF0000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61</xdr:col>
      <xdr:colOff>76200</xdr:colOff>
      <xdr:row>17</xdr:row>
      <xdr:rowOff>175260</xdr:rowOff>
    </xdr:from>
    <xdr:to>
      <xdr:col>61</xdr:col>
      <xdr:colOff>224790</xdr:colOff>
      <xdr:row>25</xdr:row>
      <xdr:rowOff>15240</xdr:rowOff>
    </xdr:to>
    <xdr:cxnSp macro="">
      <xdr:nvCxnSpPr>
        <xdr:cNvPr id="52" name="直線矢印コネクタ 51">
          <a:extLst>
            <a:ext uri="{FF2B5EF4-FFF2-40B4-BE49-F238E27FC236}">
              <a16:creationId xmlns:a16="http://schemas.microsoft.com/office/drawing/2014/main" id="{A356C819-1E96-8EDF-BD24-012EE0A1D6E9}"/>
            </a:ext>
          </a:extLst>
        </xdr:cNvPr>
        <xdr:cNvCxnSpPr>
          <a:endCxn id="50" idx="0"/>
        </xdr:cNvCxnSpPr>
      </xdr:nvCxnSpPr>
      <xdr:spPr>
        <a:xfrm>
          <a:off x="10424160" y="2148840"/>
          <a:ext cx="148590" cy="1363980"/>
        </a:xfrm>
        <a:prstGeom prst="straightConnector1">
          <a:avLst/>
        </a:prstGeom>
        <a:ln w="15875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51</xdr:col>
      <xdr:colOff>533400</xdr:colOff>
      <xdr:row>16</xdr:row>
      <xdr:rowOff>106680</xdr:rowOff>
    </xdr:from>
    <xdr:to>
      <xdr:col>52</xdr:col>
      <xdr:colOff>7620</xdr:colOff>
      <xdr:row>16</xdr:row>
      <xdr:rowOff>106680</xdr:rowOff>
    </xdr:to>
    <xdr:cxnSp macro="">
      <xdr:nvCxnSpPr>
        <xdr:cNvPr id="55" name="直線矢印コネクタ 54">
          <a:extLst>
            <a:ext uri="{FF2B5EF4-FFF2-40B4-BE49-F238E27FC236}">
              <a16:creationId xmlns:a16="http://schemas.microsoft.com/office/drawing/2014/main" id="{746F41D4-FC8A-426C-3ABA-2C2F81FED0D6}"/>
            </a:ext>
          </a:extLst>
        </xdr:cNvPr>
        <xdr:cNvCxnSpPr/>
      </xdr:nvCxnSpPr>
      <xdr:spPr>
        <a:xfrm>
          <a:off x="7917180" y="1889760"/>
          <a:ext cx="312420" cy="0"/>
        </a:xfrm>
        <a:prstGeom prst="straightConnector1">
          <a:avLst/>
        </a:prstGeom>
        <a:ln w="158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58</xdr:col>
      <xdr:colOff>137160</xdr:colOff>
      <xdr:row>17</xdr:row>
      <xdr:rowOff>83820</xdr:rowOff>
    </xdr:from>
    <xdr:to>
      <xdr:col>59</xdr:col>
      <xdr:colOff>213360</xdr:colOff>
      <xdr:row>17</xdr:row>
      <xdr:rowOff>83820</xdr:rowOff>
    </xdr:to>
    <xdr:cxnSp macro="">
      <xdr:nvCxnSpPr>
        <xdr:cNvPr id="56" name="直線矢印コネクタ 55">
          <a:extLst>
            <a:ext uri="{FF2B5EF4-FFF2-40B4-BE49-F238E27FC236}">
              <a16:creationId xmlns:a16="http://schemas.microsoft.com/office/drawing/2014/main" id="{798C8B79-92AC-7B6A-4872-C887389EC78D}"/>
            </a:ext>
          </a:extLst>
        </xdr:cNvPr>
        <xdr:cNvCxnSpPr/>
      </xdr:nvCxnSpPr>
      <xdr:spPr>
        <a:xfrm>
          <a:off x="9776460" y="2057400"/>
          <a:ext cx="312420" cy="0"/>
        </a:xfrm>
        <a:prstGeom prst="straightConnector1">
          <a:avLst/>
        </a:prstGeom>
        <a:ln w="158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51</xdr:col>
      <xdr:colOff>647700</xdr:colOff>
      <xdr:row>17</xdr:row>
      <xdr:rowOff>83820</xdr:rowOff>
    </xdr:from>
    <xdr:to>
      <xdr:col>52</xdr:col>
      <xdr:colOff>121920</xdr:colOff>
      <xdr:row>17</xdr:row>
      <xdr:rowOff>83820</xdr:rowOff>
    </xdr:to>
    <xdr:cxnSp macro="">
      <xdr:nvCxnSpPr>
        <xdr:cNvPr id="57" name="直線矢印コネクタ 56">
          <a:extLst>
            <a:ext uri="{FF2B5EF4-FFF2-40B4-BE49-F238E27FC236}">
              <a16:creationId xmlns:a16="http://schemas.microsoft.com/office/drawing/2014/main" id="{63C7A212-FF72-4701-8155-91798D2AB26C}"/>
            </a:ext>
          </a:extLst>
        </xdr:cNvPr>
        <xdr:cNvCxnSpPr/>
      </xdr:nvCxnSpPr>
      <xdr:spPr>
        <a:xfrm>
          <a:off x="8031480" y="2057400"/>
          <a:ext cx="312420" cy="0"/>
        </a:xfrm>
        <a:prstGeom prst="straightConnector1">
          <a:avLst/>
        </a:prstGeom>
        <a:ln w="158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64</xdr:col>
      <xdr:colOff>7620</xdr:colOff>
      <xdr:row>17</xdr:row>
      <xdr:rowOff>83820</xdr:rowOff>
    </xdr:from>
    <xdr:to>
      <xdr:col>65</xdr:col>
      <xdr:colOff>83820</xdr:colOff>
      <xdr:row>17</xdr:row>
      <xdr:rowOff>83820</xdr:rowOff>
    </xdr:to>
    <xdr:cxnSp macro="">
      <xdr:nvCxnSpPr>
        <xdr:cNvPr id="58" name="直線矢印コネクタ 57">
          <a:extLst>
            <a:ext uri="{FF2B5EF4-FFF2-40B4-BE49-F238E27FC236}">
              <a16:creationId xmlns:a16="http://schemas.microsoft.com/office/drawing/2014/main" id="{0DCC5352-C2D7-BEC5-978B-86E6E33793FA}"/>
            </a:ext>
          </a:extLst>
        </xdr:cNvPr>
        <xdr:cNvCxnSpPr/>
      </xdr:nvCxnSpPr>
      <xdr:spPr>
        <a:xfrm>
          <a:off x="11064240" y="2057400"/>
          <a:ext cx="312420" cy="0"/>
        </a:xfrm>
        <a:prstGeom prst="straightConnector1">
          <a:avLst/>
        </a:prstGeom>
        <a:ln w="158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65</xdr:col>
      <xdr:colOff>144780</xdr:colOff>
      <xdr:row>16</xdr:row>
      <xdr:rowOff>160020</xdr:rowOff>
    </xdr:from>
    <xdr:to>
      <xdr:col>67</xdr:col>
      <xdr:colOff>68580</xdr:colOff>
      <xdr:row>17</xdr:row>
      <xdr:rowOff>175260</xdr:rowOff>
    </xdr:to>
    <xdr:sp macro="" textlink="">
      <xdr:nvSpPr>
        <xdr:cNvPr id="59" name="四角形: 角を丸くする 58">
          <a:extLst>
            <a:ext uri="{FF2B5EF4-FFF2-40B4-BE49-F238E27FC236}">
              <a16:creationId xmlns:a16="http://schemas.microsoft.com/office/drawing/2014/main" id="{EB33B3FC-F029-6C3E-5F53-47B7A179F54E}"/>
            </a:ext>
          </a:extLst>
        </xdr:cNvPr>
        <xdr:cNvSpPr/>
      </xdr:nvSpPr>
      <xdr:spPr>
        <a:xfrm>
          <a:off x="11437620" y="1943100"/>
          <a:ext cx="396240" cy="205740"/>
        </a:xfrm>
        <a:prstGeom prst="roundRect">
          <a:avLst/>
        </a:prstGeom>
        <a:noFill/>
        <a:ln w="15875"/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52</xdr:col>
      <xdr:colOff>198120</xdr:colOff>
      <xdr:row>10</xdr:row>
      <xdr:rowOff>15240</xdr:rowOff>
    </xdr:from>
    <xdr:to>
      <xdr:col>53</xdr:col>
      <xdr:colOff>175260</xdr:colOff>
      <xdr:row>13</xdr:row>
      <xdr:rowOff>0</xdr:rowOff>
    </xdr:to>
    <xdr:cxnSp macro="">
      <xdr:nvCxnSpPr>
        <xdr:cNvPr id="61" name="直線矢印コネクタ 60">
          <a:extLst>
            <a:ext uri="{FF2B5EF4-FFF2-40B4-BE49-F238E27FC236}">
              <a16:creationId xmlns:a16="http://schemas.microsoft.com/office/drawing/2014/main" id="{395D9980-7AB2-B4AC-B2DD-E8F7358E7AB3}"/>
            </a:ext>
          </a:extLst>
        </xdr:cNvPr>
        <xdr:cNvCxnSpPr/>
      </xdr:nvCxnSpPr>
      <xdr:spPr>
        <a:xfrm>
          <a:off x="8420100" y="929640"/>
          <a:ext cx="213360" cy="320040"/>
        </a:xfrm>
        <a:prstGeom prst="straightConnector1">
          <a:avLst/>
        </a:prstGeom>
        <a:ln w="15875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55</xdr:col>
      <xdr:colOff>152400</xdr:colOff>
      <xdr:row>41</xdr:row>
      <xdr:rowOff>53340</xdr:rowOff>
    </xdr:from>
    <xdr:to>
      <xdr:col>56</xdr:col>
      <xdr:colOff>53340</xdr:colOff>
      <xdr:row>44</xdr:row>
      <xdr:rowOff>0</xdr:rowOff>
    </xdr:to>
    <xdr:sp macro="" textlink="">
      <xdr:nvSpPr>
        <xdr:cNvPr id="62" name="矢印: 下 61">
          <a:extLst>
            <a:ext uri="{FF2B5EF4-FFF2-40B4-BE49-F238E27FC236}">
              <a16:creationId xmlns:a16="http://schemas.microsoft.com/office/drawing/2014/main" id="{BB5C44EE-07BB-E81E-86BD-0C21DA0B4291}"/>
            </a:ext>
          </a:extLst>
        </xdr:cNvPr>
        <xdr:cNvSpPr/>
      </xdr:nvSpPr>
      <xdr:spPr>
        <a:xfrm>
          <a:off x="9083040" y="6347460"/>
          <a:ext cx="137160" cy="335280"/>
        </a:xfrm>
        <a:prstGeom prst="downArrow">
          <a:avLst/>
        </a:prstGeom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U80"/>
  <sheetViews>
    <sheetView topLeftCell="O1" zoomScale="130" zoomScaleNormal="130" zoomScalePageLayoutView="130" workbookViewId="0">
      <selection activeCell="BD17" sqref="BD17"/>
    </sheetView>
  </sheetViews>
  <sheetFormatPr defaultRowHeight="13.2" x14ac:dyDescent="0.2"/>
  <cols>
    <col min="1" max="30" width="2" customWidth="1"/>
    <col min="31" max="43" width="1.77734375" customWidth="1"/>
    <col min="44" max="44" width="1.88671875" customWidth="1"/>
    <col min="45" max="50" width="1.77734375" customWidth="1"/>
    <col min="51" max="51" width="6.21875" customWidth="1"/>
    <col min="52" max="52" width="11.77734375" customWidth="1"/>
    <col min="53" max="72" width="3.33203125" customWidth="1"/>
    <col min="73" max="73" width="5.88671875" customWidth="1"/>
  </cols>
  <sheetData>
    <row r="1" spans="1:72" ht="7.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</row>
    <row r="2" spans="1:72" ht="7.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78" t="s">
        <v>1</v>
      </c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</row>
    <row r="3" spans="1:72" ht="7.5" customHeight="1" x14ac:dyDescent="0.2">
      <c r="A3" s="1"/>
      <c r="B3" s="1"/>
      <c r="C3" s="77" t="s">
        <v>0</v>
      </c>
      <c r="D3" s="77"/>
      <c r="E3" s="77"/>
      <c r="F3" s="77" t="s">
        <v>33</v>
      </c>
      <c r="G3" s="77"/>
      <c r="H3" s="77"/>
      <c r="I3" s="77"/>
      <c r="J3" s="1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Z3" s="73" t="s">
        <v>99</v>
      </c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</row>
    <row r="4" spans="1:72" ht="7.5" customHeight="1" x14ac:dyDescent="0.2">
      <c r="A4" s="1"/>
      <c r="B4" s="1"/>
      <c r="C4" s="77"/>
      <c r="D4" s="77"/>
      <c r="E4" s="77"/>
      <c r="F4" s="77"/>
      <c r="G4" s="77"/>
      <c r="H4" s="77"/>
      <c r="I4" s="77"/>
      <c r="J4" s="1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  <c r="AA4" s="78"/>
      <c r="AB4" s="78"/>
      <c r="AC4" s="78"/>
      <c r="AD4" s="78"/>
      <c r="AE4" s="78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Z4" s="73"/>
      <c r="BA4" s="73"/>
      <c r="BB4" s="73"/>
      <c r="BC4" s="73"/>
      <c r="BD4" s="73"/>
      <c r="BE4" s="73"/>
      <c r="BF4" s="73"/>
      <c r="BG4" s="73"/>
      <c r="BH4" s="73"/>
      <c r="BI4" s="73"/>
      <c r="BJ4" s="73"/>
      <c r="BK4" s="73"/>
      <c r="BL4" s="73"/>
      <c r="BM4" s="73"/>
      <c r="BN4" s="73"/>
      <c r="BO4" s="73"/>
      <c r="BP4" s="73"/>
    </row>
    <row r="5" spans="1:72" ht="7.5" customHeight="1" x14ac:dyDescent="0.2">
      <c r="A5" s="1"/>
      <c r="B5" s="1"/>
      <c r="C5" s="79"/>
      <c r="D5" s="79"/>
      <c r="E5" s="79"/>
      <c r="F5" s="79"/>
      <c r="G5" s="79"/>
      <c r="H5" s="79"/>
      <c r="I5" s="79"/>
      <c r="J5" s="1"/>
      <c r="K5" s="1"/>
      <c r="L5" s="1"/>
      <c r="M5" s="1"/>
      <c r="N5" s="82" t="s">
        <v>36</v>
      </c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Z5" s="82"/>
      <c r="AA5" s="82"/>
      <c r="AB5" s="82"/>
      <c r="AC5" s="82"/>
      <c r="AD5" s="82"/>
      <c r="AE5" s="82"/>
      <c r="AF5" s="82"/>
      <c r="AG5" s="1"/>
      <c r="AH5" s="1"/>
      <c r="AI5" s="1"/>
      <c r="AJ5" s="1"/>
      <c r="AK5" s="1"/>
      <c r="AL5" s="1"/>
      <c r="AM5" s="1"/>
      <c r="AN5" s="1"/>
      <c r="AO5" s="1"/>
      <c r="AP5" s="1"/>
      <c r="AZ5" s="73"/>
      <c r="BA5" s="73"/>
      <c r="BB5" s="73"/>
      <c r="BC5" s="73"/>
      <c r="BD5" s="73"/>
      <c r="BE5" s="73"/>
      <c r="BF5" s="73"/>
      <c r="BG5" s="73"/>
      <c r="BH5" s="73"/>
      <c r="BI5" s="73"/>
      <c r="BJ5" s="73"/>
      <c r="BK5" s="73"/>
      <c r="BL5" s="73"/>
      <c r="BM5" s="73"/>
      <c r="BN5" s="73"/>
      <c r="BO5" s="73"/>
      <c r="BP5" s="73"/>
    </row>
    <row r="6" spans="1:72" ht="7.5" customHeight="1" x14ac:dyDescent="0.2">
      <c r="A6" s="1"/>
      <c r="B6" s="1"/>
      <c r="C6" s="80"/>
      <c r="D6" s="80"/>
      <c r="E6" s="80"/>
      <c r="F6" s="80"/>
      <c r="G6" s="80"/>
      <c r="H6" s="80"/>
      <c r="I6" s="80"/>
      <c r="J6" s="1"/>
      <c r="K6" s="1"/>
      <c r="L6" s="1"/>
      <c r="M6" s="1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1"/>
      <c r="AH6" s="83" t="s">
        <v>32</v>
      </c>
      <c r="AI6" s="83"/>
      <c r="AJ6" s="83"/>
      <c r="AK6" s="83"/>
      <c r="AL6" s="83"/>
      <c r="AM6" s="83"/>
      <c r="AN6" s="83"/>
      <c r="AO6" s="83"/>
      <c r="AP6" s="83"/>
      <c r="AQ6" s="83"/>
      <c r="AR6" s="83"/>
      <c r="AS6" s="83"/>
      <c r="AT6" s="83"/>
      <c r="AU6" s="83"/>
      <c r="AV6" s="83"/>
      <c r="AW6" s="83"/>
      <c r="AZ6" s="73"/>
      <c r="BA6" s="73"/>
      <c r="BB6" s="73"/>
      <c r="BC6" s="73"/>
      <c r="BD6" s="73"/>
      <c r="BE6" s="73"/>
      <c r="BF6" s="73"/>
      <c r="BG6" s="73"/>
      <c r="BH6" s="73"/>
      <c r="BI6" s="73"/>
      <c r="BJ6" s="73"/>
      <c r="BK6" s="73"/>
      <c r="BL6" s="73"/>
      <c r="BM6" s="73"/>
      <c r="BN6" s="73"/>
      <c r="BO6" s="73"/>
      <c r="BP6" s="73"/>
    </row>
    <row r="7" spans="1:72" ht="7.5" customHeight="1" x14ac:dyDescent="0.2">
      <c r="A7" s="1"/>
      <c r="B7" s="1"/>
      <c r="C7" s="80"/>
      <c r="D7" s="80"/>
      <c r="E7" s="80"/>
      <c r="F7" s="80"/>
      <c r="G7" s="80"/>
      <c r="H7" s="80"/>
      <c r="I7" s="80"/>
      <c r="J7" s="1"/>
      <c r="K7" s="1"/>
      <c r="L7" s="1"/>
      <c r="M7" s="1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  <c r="AB7" s="82"/>
      <c r="AC7" s="82"/>
      <c r="AD7" s="82"/>
      <c r="AE7" s="82"/>
      <c r="AF7" s="82"/>
      <c r="AG7" s="1"/>
      <c r="AH7" s="83"/>
      <c r="AI7" s="83"/>
      <c r="AJ7" s="83"/>
      <c r="AK7" s="83"/>
      <c r="AL7" s="83"/>
      <c r="AM7" s="83"/>
      <c r="AN7" s="83"/>
      <c r="AO7" s="83"/>
      <c r="AP7" s="83"/>
      <c r="AQ7" s="83"/>
      <c r="AR7" s="83"/>
      <c r="AS7" s="83"/>
      <c r="AT7" s="83"/>
      <c r="AU7" s="83"/>
      <c r="AV7" s="83"/>
      <c r="AW7" s="83"/>
      <c r="AZ7" s="73"/>
      <c r="BA7" s="73"/>
      <c r="BB7" s="73"/>
      <c r="BC7" s="73"/>
      <c r="BD7" s="73"/>
      <c r="BE7" s="73"/>
      <c r="BF7" s="73"/>
      <c r="BG7" s="73"/>
      <c r="BH7" s="73"/>
      <c r="BI7" s="73"/>
      <c r="BJ7" s="73"/>
      <c r="BK7" s="73"/>
      <c r="BL7" s="73"/>
      <c r="BM7" s="73"/>
      <c r="BN7" s="73"/>
      <c r="BO7" s="73"/>
      <c r="BP7" s="73"/>
    </row>
    <row r="8" spans="1:72" ht="7.5" customHeight="1" x14ac:dyDescent="0.2">
      <c r="A8" s="1"/>
      <c r="B8" s="1"/>
      <c r="C8" s="81"/>
      <c r="D8" s="81"/>
      <c r="E8" s="81"/>
      <c r="F8" s="81"/>
      <c r="G8" s="81"/>
      <c r="H8" s="81"/>
      <c r="I8" s="81"/>
      <c r="J8" s="1"/>
      <c r="K8" s="1"/>
      <c r="L8" s="1"/>
      <c r="M8" s="1"/>
      <c r="N8" s="82"/>
      <c r="O8" s="82"/>
      <c r="P8" s="82"/>
      <c r="Q8" s="82"/>
      <c r="R8" s="82"/>
      <c r="S8" s="82"/>
      <c r="T8" s="82"/>
      <c r="U8" s="82"/>
      <c r="V8" s="82"/>
      <c r="W8" s="82"/>
      <c r="X8" s="82"/>
      <c r="Y8" s="82"/>
      <c r="Z8" s="82"/>
      <c r="AA8" s="82"/>
      <c r="AB8" s="82"/>
      <c r="AC8" s="82"/>
      <c r="AD8" s="82"/>
      <c r="AE8" s="82"/>
      <c r="AF8" s="82"/>
      <c r="AG8" s="1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Z8" s="73"/>
      <c r="BA8" s="73"/>
      <c r="BB8" s="73"/>
      <c r="BC8" s="73"/>
      <c r="BD8" s="73"/>
      <c r="BE8" s="73"/>
      <c r="BF8" s="73"/>
      <c r="BG8" s="73"/>
      <c r="BH8" s="73"/>
      <c r="BI8" s="73"/>
      <c r="BJ8" s="73"/>
      <c r="BK8" s="73"/>
      <c r="BL8" s="73"/>
      <c r="BM8" s="73"/>
      <c r="BN8" s="73"/>
      <c r="BO8" s="73"/>
      <c r="BP8" s="73"/>
    </row>
    <row r="9" spans="1:72" ht="7.5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1"/>
      <c r="AH9" s="83" t="s">
        <v>2</v>
      </c>
      <c r="AI9" s="83"/>
      <c r="AJ9" s="83"/>
      <c r="AK9" s="83"/>
      <c r="AL9" s="83"/>
      <c r="AM9" s="83"/>
      <c r="AN9" s="83"/>
      <c r="AO9" s="83"/>
      <c r="AP9" s="83"/>
      <c r="AQ9" s="83"/>
      <c r="AR9" s="83"/>
      <c r="AS9" s="83"/>
      <c r="AT9" s="83"/>
      <c r="AU9" s="83"/>
      <c r="AV9" s="83"/>
      <c r="AW9" s="83"/>
      <c r="AZ9" s="73"/>
      <c r="BA9" s="73"/>
      <c r="BB9" s="73"/>
      <c r="BC9" s="73"/>
      <c r="BD9" s="73"/>
      <c r="BE9" s="73"/>
      <c r="BF9" s="73"/>
      <c r="BG9" s="73"/>
      <c r="BH9" s="73"/>
      <c r="BI9" s="73"/>
      <c r="BJ9" s="73"/>
      <c r="BK9" s="73"/>
      <c r="BL9" s="73"/>
      <c r="BM9" s="73"/>
      <c r="BN9" s="73"/>
      <c r="BO9" s="73"/>
      <c r="BP9" s="73"/>
    </row>
    <row r="10" spans="1:72" ht="7.5" customHeight="1" x14ac:dyDescent="0.2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1"/>
      <c r="AH10" s="83"/>
      <c r="AI10" s="83"/>
      <c r="AJ10" s="83"/>
      <c r="AK10" s="83"/>
      <c r="AL10" s="83"/>
      <c r="AM10" s="83"/>
      <c r="AN10" s="83"/>
      <c r="AO10" s="83"/>
      <c r="AP10" s="83"/>
      <c r="AQ10" s="83"/>
      <c r="AR10" s="83"/>
      <c r="AS10" s="83"/>
      <c r="AT10" s="83"/>
      <c r="AU10" s="83"/>
      <c r="AV10" s="83"/>
      <c r="AW10" s="83"/>
      <c r="AZ10" s="73"/>
      <c r="BA10" s="73"/>
      <c r="BB10" s="73"/>
      <c r="BC10" s="73"/>
      <c r="BD10" s="73"/>
      <c r="BE10" s="73"/>
      <c r="BF10" s="73"/>
      <c r="BG10" s="73"/>
      <c r="BH10" s="73"/>
      <c r="BI10" s="73"/>
      <c r="BJ10" s="73"/>
      <c r="BK10" s="73"/>
      <c r="BL10" s="73"/>
      <c r="BM10" s="73"/>
      <c r="BN10" s="73"/>
      <c r="BO10" s="73"/>
      <c r="BP10" s="73"/>
    </row>
    <row r="11" spans="1:72" ht="7.5" customHeight="1" x14ac:dyDescent="0.2">
      <c r="A11" s="1"/>
      <c r="B11" s="84" t="s">
        <v>86</v>
      </c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6"/>
      <c r="AE11" s="1"/>
      <c r="AF11" s="1"/>
      <c r="AG11" s="1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Z11" s="73"/>
      <c r="BA11" s="73"/>
      <c r="BB11" s="73"/>
      <c r="BC11" s="73"/>
      <c r="BD11" s="73"/>
      <c r="BE11" s="73"/>
      <c r="BF11" s="73"/>
      <c r="BG11" s="73"/>
      <c r="BH11" s="73"/>
      <c r="BI11" s="73"/>
      <c r="BJ11" s="73"/>
      <c r="BK11" s="73"/>
      <c r="BL11" s="73"/>
      <c r="BM11" s="73"/>
      <c r="BN11" s="73"/>
      <c r="BO11" s="73"/>
      <c r="BP11" s="73"/>
    </row>
    <row r="12" spans="1:72" ht="7.5" customHeight="1" thickBot="1" x14ac:dyDescent="0.25">
      <c r="A12" s="1"/>
      <c r="B12" s="85"/>
      <c r="C12" s="85"/>
      <c r="D12" s="85"/>
      <c r="E12" s="85"/>
      <c r="F12" s="85"/>
      <c r="G12" s="85"/>
      <c r="H12" s="85"/>
      <c r="I12" s="85"/>
      <c r="J12" s="85"/>
      <c r="K12" s="85"/>
      <c r="L12" s="85"/>
      <c r="M12" s="85"/>
      <c r="N12" s="85"/>
      <c r="O12" s="85"/>
      <c r="P12" s="85"/>
      <c r="Q12" s="85"/>
      <c r="R12" s="85"/>
      <c r="S12" s="85"/>
      <c r="T12" s="85"/>
      <c r="U12" s="85"/>
      <c r="V12" s="85"/>
      <c r="W12" s="85"/>
      <c r="X12" s="85"/>
      <c r="Y12" s="85"/>
      <c r="Z12" s="85"/>
      <c r="AA12" s="85"/>
      <c r="AB12" s="85"/>
      <c r="AC12" s="85"/>
      <c r="AD12" s="6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Z12" s="73"/>
      <c r="BA12" s="73"/>
      <c r="BB12" s="73"/>
      <c r="BC12" s="73"/>
      <c r="BD12" s="73"/>
      <c r="BE12" s="73"/>
      <c r="BF12" s="73"/>
      <c r="BG12" s="73"/>
      <c r="BH12" s="73"/>
      <c r="BI12" s="73"/>
      <c r="BJ12" s="73"/>
      <c r="BK12" s="73"/>
      <c r="BL12" s="73"/>
      <c r="BM12" s="73"/>
      <c r="BN12" s="73"/>
      <c r="BO12" s="73"/>
      <c r="BP12" s="73"/>
    </row>
    <row r="13" spans="1:72" ht="12" customHeight="1" x14ac:dyDescent="0.2">
      <c r="A13" s="86" t="s">
        <v>3</v>
      </c>
      <c r="B13" s="87"/>
      <c r="C13" s="87"/>
      <c r="D13" s="87"/>
      <c r="E13" s="87"/>
      <c r="F13" s="87" t="s">
        <v>4</v>
      </c>
      <c r="G13" s="87"/>
      <c r="H13" s="87"/>
      <c r="I13" s="87" t="s">
        <v>5</v>
      </c>
      <c r="J13" s="87"/>
      <c r="K13" s="87"/>
      <c r="L13" s="87"/>
      <c r="M13" s="87"/>
      <c r="N13" s="87"/>
      <c r="O13" s="87" t="s">
        <v>6</v>
      </c>
      <c r="P13" s="87"/>
      <c r="Q13" s="87"/>
      <c r="R13" s="90" t="s">
        <v>7</v>
      </c>
      <c r="S13" s="90"/>
      <c r="T13" s="90"/>
      <c r="U13" s="90" t="s">
        <v>8</v>
      </c>
      <c r="V13" s="90"/>
      <c r="W13" s="90"/>
      <c r="X13" s="90"/>
      <c r="Y13" s="90"/>
      <c r="Z13" s="92" t="s">
        <v>8</v>
      </c>
      <c r="AA13" s="93"/>
      <c r="AB13" s="93"/>
      <c r="AC13" s="3">
        <v>2</v>
      </c>
      <c r="AD13" s="96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Z13" t="s">
        <v>92</v>
      </c>
    </row>
    <row r="14" spans="1:72" ht="12" customHeight="1" x14ac:dyDescent="0.2">
      <c r="A14" s="88"/>
      <c r="B14" s="89"/>
      <c r="C14" s="89"/>
      <c r="D14" s="89"/>
      <c r="E14" s="89"/>
      <c r="F14" s="89"/>
      <c r="G14" s="89"/>
      <c r="H14" s="89"/>
      <c r="I14" s="89"/>
      <c r="J14" s="89"/>
      <c r="K14" s="89"/>
      <c r="L14" s="89"/>
      <c r="M14" s="89"/>
      <c r="N14" s="89"/>
      <c r="O14" s="89"/>
      <c r="P14" s="89"/>
      <c r="Q14" s="89"/>
      <c r="R14" s="91"/>
      <c r="S14" s="91"/>
      <c r="T14" s="91"/>
      <c r="U14" s="91"/>
      <c r="V14" s="91"/>
      <c r="W14" s="91"/>
      <c r="X14" s="91"/>
      <c r="Y14" s="91"/>
      <c r="Z14" s="94"/>
      <c r="AA14" s="95"/>
      <c r="AB14" s="95"/>
      <c r="AC14" s="4"/>
      <c r="AD14" s="97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Z14" s="51" t="s">
        <v>61</v>
      </c>
      <c r="BA14" s="52" t="s">
        <v>62</v>
      </c>
      <c r="BB14" s="53" t="s">
        <v>63</v>
      </c>
      <c r="BC14" s="53" t="s">
        <v>64</v>
      </c>
      <c r="BD14" s="53" t="s">
        <v>65</v>
      </c>
      <c r="BE14" s="53" t="s">
        <v>66</v>
      </c>
      <c r="BF14" s="53" t="s">
        <v>67</v>
      </c>
      <c r="BG14" s="53" t="s">
        <v>68</v>
      </c>
      <c r="BH14" s="53" t="s">
        <v>69</v>
      </c>
      <c r="BI14" s="53" t="s">
        <v>70</v>
      </c>
      <c r="BJ14" s="53" t="s">
        <v>71</v>
      </c>
      <c r="BK14" s="53" t="s">
        <v>72</v>
      </c>
      <c r="BL14" s="53" t="s">
        <v>73</v>
      </c>
      <c r="BM14" s="53" t="s">
        <v>74</v>
      </c>
      <c r="BN14" s="53" t="s">
        <v>75</v>
      </c>
      <c r="BO14" s="53" t="s">
        <v>76</v>
      </c>
      <c r="BP14" s="53" t="s">
        <v>77</v>
      </c>
      <c r="BQ14" s="53" t="s">
        <v>78</v>
      </c>
      <c r="BR14" s="53" t="s">
        <v>79</v>
      </c>
      <c r="BS14" s="53" t="s">
        <v>80</v>
      </c>
      <c r="BT14" s="54" t="s">
        <v>81</v>
      </c>
    </row>
    <row r="15" spans="1:72" ht="15" customHeight="1" x14ac:dyDescent="0.2">
      <c r="A15" s="74" t="s">
        <v>13</v>
      </c>
      <c r="B15" s="75"/>
      <c r="C15" s="75"/>
      <c r="D15" s="75"/>
      <c r="E15" s="75"/>
      <c r="F15" s="71">
        <v>98</v>
      </c>
      <c r="G15" s="71"/>
      <c r="H15" s="71"/>
      <c r="I15" s="76"/>
      <c r="J15" s="76"/>
      <c r="K15" s="76"/>
      <c r="L15" s="76"/>
      <c r="M15" s="76"/>
      <c r="N15" s="76"/>
      <c r="O15" s="77"/>
      <c r="P15" s="77"/>
      <c r="Q15" s="77"/>
      <c r="R15" s="77"/>
      <c r="S15" s="77"/>
      <c r="T15" s="77"/>
      <c r="U15" s="71">
        <f>O15*R15</f>
        <v>0</v>
      </c>
      <c r="V15" s="71"/>
      <c r="W15" s="71"/>
      <c r="X15" s="71"/>
      <c r="Y15" s="71"/>
      <c r="Z15" s="71">
        <f>R15*U15</f>
        <v>0</v>
      </c>
      <c r="AA15" s="71"/>
      <c r="AB15" s="71"/>
      <c r="AC15" s="71"/>
      <c r="AD15" s="72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Z15" s="51" t="s">
        <v>93</v>
      </c>
      <c r="BA15" s="55">
        <f>O34</f>
        <v>0</v>
      </c>
      <c r="BB15" s="56">
        <f>O33</f>
        <v>0</v>
      </c>
      <c r="BC15" s="56">
        <f>O32</f>
        <v>0</v>
      </c>
      <c r="BD15" s="56">
        <f>O31</f>
        <v>0</v>
      </c>
      <c r="BE15" s="56">
        <f>O30</f>
        <v>0</v>
      </c>
      <c r="BF15" s="56">
        <f>O29</f>
        <v>0</v>
      </c>
      <c r="BG15" s="56">
        <f>O28</f>
        <v>0</v>
      </c>
      <c r="BH15" s="56">
        <f>O27</f>
        <v>0</v>
      </c>
      <c r="BI15" s="56">
        <f>O26</f>
        <v>0</v>
      </c>
      <c r="BJ15" s="56">
        <f>O25</f>
        <v>0</v>
      </c>
      <c r="BK15" s="56">
        <f>O24</f>
        <v>0</v>
      </c>
      <c r="BL15" s="56">
        <f>O23</f>
        <v>0</v>
      </c>
      <c r="BM15" s="56">
        <f>O22</f>
        <v>0</v>
      </c>
      <c r="BN15" s="56">
        <f>O21</f>
        <v>0</v>
      </c>
      <c r="BO15" s="56">
        <f>O20</f>
        <v>0</v>
      </c>
      <c r="BP15" s="56">
        <f>O19</f>
        <v>0</v>
      </c>
      <c r="BQ15" s="56">
        <f>O18</f>
        <v>0</v>
      </c>
      <c r="BR15" s="56">
        <f>O17</f>
        <v>0</v>
      </c>
      <c r="BS15" s="56">
        <f>O16</f>
        <v>0</v>
      </c>
      <c r="BT15" s="57">
        <f>O15</f>
        <v>0</v>
      </c>
    </row>
    <row r="16" spans="1:72" ht="15" customHeight="1" x14ac:dyDescent="0.2">
      <c r="A16" s="74" t="s">
        <v>12</v>
      </c>
      <c r="B16" s="75"/>
      <c r="C16" s="75"/>
      <c r="D16" s="75"/>
      <c r="E16" s="75"/>
      <c r="F16" s="71">
        <v>93</v>
      </c>
      <c r="G16" s="71"/>
      <c r="H16" s="71"/>
      <c r="I16" s="76"/>
      <c r="J16" s="76"/>
      <c r="K16" s="76"/>
      <c r="L16" s="76"/>
      <c r="M16" s="76"/>
      <c r="N16" s="76"/>
      <c r="O16" s="77"/>
      <c r="P16" s="77"/>
      <c r="Q16" s="77"/>
      <c r="R16" s="77"/>
      <c r="S16" s="77"/>
      <c r="T16" s="77"/>
      <c r="U16" s="71">
        <f>O16*R16</f>
        <v>0</v>
      </c>
      <c r="V16" s="71"/>
      <c r="W16" s="71"/>
      <c r="X16" s="71"/>
      <c r="Y16" s="71"/>
      <c r="Z16" s="71">
        <f>R16*U16</f>
        <v>0</v>
      </c>
      <c r="AA16" s="71"/>
      <c r="AB16" s="71"/>
      <c r="AC16" s="71"/>
      <c r="AD16" s="72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</row>
    <row r="17" spans="1:50" ht="15" customHeight="1" x14ac:dyDescent="0.2">
      <c r="A17" s="74" t="s">
        <v>14</v>
      </c>
      <c r="B17" s="75"/>
      <c r="C17" s="75"/>
      <c r="D17" s="75"/>
      <c r="E17" s="75"/>
      <c r="F17" s="71">
        <v>88</v>
      </c>
      <c r="G17" s="71"/>
      <c r="H17" s="71"/>
      <c r="I17" s="76"/>
      <c r="J17" s="76"/>
      <c r="K17" s="76"/>
      <c r="L17" s="76"/>
      <c r="M17" s="76"/>
      <c r="N17" s="76"/>
      <c r="O17" s="77"/>
      <c r="P17" s="77"/>
      <c r="Q17" s="77"/>
      <c r="R17" s="77"/>
      <c r="S17" s="77"/>
      <c r="T17" s="77"/>
      <c r="U17" s="71">
        <f>O17*R17</f>
        <v>0</v>
      </c>
      <c r="V17" s="71"/>
      <c r="W17" s="71"/>
      <c r="X17" s="71"/>
      <c r="Y17" s="71"/>
      <c r="Z17" s="71">
        <f>R17*U17</f>
        <v>0</v>
      </c>
      <c r="AA17" s="71"/>
      <c r="AB17" s="71"/>
      <c r="AC17" s="71"/>
      <c r="AD17" s="72"/>
      <c r="AE17" s="1"/>
      <c r="AF17" s="1"/>
      <c r="AG17" s="1"/>
      <c r="AH17" s="66" t="s">
        <v>82</v>
      </c>
      <c r="AI17" s="66"/>
      <c r="AJ17" s="67"/>
      <c r="AK17" s="67"/>
      <c r="AL17" s="1"/>
      <c r="AM17" s="1"/>
      <c r="AN17" s="1"/>
      <c r="AO17" s="1"/>
      <c r="AP17" s="1"/>
    </row>
    <row r="18" spans="1:50" ht="15" customHeight="1" x14ac:dyDescent="0.2">
      <c r="A18" s="74" t="s">
        <v>15</v>
      </c>
      <c r="B18" s="75"/>
      <c r="C18" s="75"/>
      <c r="D18" s="75"/>
      <c r="E18" s="75"/>
      <c r="F18" s="71">
        <v>83</v>
      </c>
      <c r="G18" s="71"/>
      <c r="H18" s="71"/>
      <c r="I18" s="76"/>
      <c r="J18" s="76"/>
      <c r="K18" s="76"/>
      <c r="L18" s="76"/>
      <c r="M18" s="76"/>
      <c r="N18" s="76"/>
      <c r="O18" s="77"/>
      <c r="P18" s="77"/>
      <c r="Q18" s="77"/>
      <c r="R18" s="77"/>
      <c r="S18" s="77"/>
      <c r="T18" s="77"/>
      <c r="U18" s="71">
        <f t="shared" ref="U18:U34" si="0">O18*R18</f>
        <v>0</v>
      </c>
      <c r="V18" s="71"/>
      <c r="W18" s="71"/>
      <c r="X18" s="71"/>
      <c r="Y18" s="71"/>
      <c r="Z18" s="71">
        <f t="shared" ref="Z18:Z34" si="1">R18*U18</f>
        <v>0</v>
      </c>
      <c r="AA18" s="71"/>
      <c r="AB18" s="71"/>
      <c r="AC18" s="71"/>
      <c r="AD18" s="72"/>
      <c r="AE18" s="69" t="s">
        <v>37</v>
      </c>
      <c r="AF18" s="70"/>
      <c r="AG18" s="70"/>
      <c r="AH18" s="70"/>
      <c r="AI18" s="70"/>
      <c r="AJ18" s="70"/>
      <c r="AK18" s="70"/>
      <c r="AL18" s="70"/>
      <c r="AM18" s="70"/>
      <c r="AN18" s="70"/>
      <c r="AO18" s="70"/>
      <c r="AP18" s="70"/>
      <c r="AQ18" s="70"/>
      <c r="AR18" s="70"/>
      <c r="AS18" s="70"/>
      <c r="AT18" s="70"/>
      <c r="AU18" s="70"/>
      <c r="AV18" s="70"/>
    </row>
    <row r="19" spans="1:50" ht="15" customHeight="1" x14ac:dyDescent="0.2">
      <c r="A19" s="74" t="s">
        <v>16</v>
      </c>
      <c r="B19" s="75"/>
      <c r="C19" s="75"/>
      <c r="D19" s="75"/>
      <c r="E19" s="75"/>
      <c r="F19" s="71">
        <v>78</v>
      </c>
      <c r="G19" s="71"/>
      <c r="H19" s="71"/>
      <c r="I19" s="76"/>
      <c r="J19" s="76"/>
      <c r="K19" s="76"/>
      <c r="L19" s="76"/>
      <c r="M19" s="76"/>
      <c r="N19" s="76"/>
      <c r="O19" s="77"/>
      <c r="P19" s="77"/>
      <c r="Q19" s="77"/>
      <c r="R19" s="77"/>
      <c r="S19" s="77"/>
      <c r="T19" s="77"/>
      <c r="U19" s="71">
        <f t="shared" si="0"/>
        <v>0</v>
      </c>
      <c r="V19" s="71"/>
      <c r="W19" s="71"/>
      <c r="X19" s="71"/>
      <c r="Y19" s="71"/>
      <c r="Z19" s="71">
        <f t="shared" si="1"/>
        <v>0</v>
      </c>
      <c r="AA19" s="71"/>
      <c r="AB19" s="71"/>
      <c r="AC19" s="71"/>
      <c r="AD19" s="72"/>
      <c r="AE19" s="69"/>
      <c r="AF19" s="70"/>
      <c r="AG19" s="70"/>
      <c r="AH19" s="70"/>
      <c r="AI19" s="70"/>
      <c r="AJ19" s="70"/>
      <c r="AK19" s="70"/>
      <c r="AL19" s="70"/>
      <c r="AM19" s="70"/>
      <c r="AN19" s="70"/>
      <c r="AO19" s="70"/>
      <c r="AP19" s="70"/>
      <c r="AQ19" s="70"/>
      <c r="AR19" s="70"/>
      <c r="AS19" s="70"/>
      <c r="AT19" s="70"/>
      <c r="AU19" s="70"/>
      <c r="AV19" s="70"/>
    </row>
    <row r="20" spans="1:50" ht="15" customHeight="1" x14ac:dyDescent="0.2">
      <c r="A20" s="74" t="s">
        <v>17</v>
      </c>
      <c r="B20" s="75"/>
      <c r="C20" s="75"/>
      <c r="D20" s="75"/>
      <c r="E20" s="75"/>
      <c r="F20" s="71">
        <v>73</v>
      </c>
      <c r="G20" s="71"/>
      <c r="H20" s="71"/>
      <c r="I20" s="76"/>
      <c r="J20" s="76"/>
      <c r="K20" s="76"/>
      <c r="L20" s="76"/>
      <c r="M20" s="76"/>
      <c r="N20" s="76"/>
      <c r="O20" s="77"/>
      <c r="P20" s="77"/>
      <c r="Q20" s="77"/>
      <c r="R20" s="77"/>
      <c r="S20" s="77"/>
      <c r="T20" s="77"/>
      <c r="U20" s="71">
        <f t="shared" si="0"/>
        <v>0</v>
      </c>
      <c r="V20" s="71"/>
      <c r="W20" s="71"/>
      <c r="X20" s="71"/>
      <c r="Y20" s="71"/>
      <c r="Z20" s="71">
        <f t="shared" si="1"/>
        <v>0</v>
      </c>
      <c r="AA20" s="71"/>
      <c r="AB20" s="71"/>
      <c r="AC20" s="71"/>
      <c r="AD20" s="72"/>
      <c r="AE20" s="1"/>
      <c r="AF20" s="1"/>
      <c r="AG20" s="1"/>
      <c r="AH20" s="67" t="s">
        <v>83</v>
      </c>
      <c r="AI20" s="67"/>
      <c r="AJ20" s="68" t="e">
        <f>AJ17+5*U38</f>
        <v>#DIV/0!</v>
      </c>
      <c r="AK20" s="68"/>
      <c r="AL20" s="68"/>
      <c r="AM20" s="68"/>
      <c r="AN20" s="1"/>
      <c r="AO20" s="1"/>
      <c r="AP20" s="1"/>
    </row>
    <row r="21" spans="1:50" ht="15" customHeight="1" x14ac:dyDescent="0.2">
      <c r="A21" s="74" t="s">
        <v>18</v>
      </c>
      <c r="B21" s="75"/>
      <c r="C21" s="75"/>
      <c r="D21" s="75"/>
      <c r="E21" s="75"/>
      <c r="F21" s="71">
        <v>68</v>
      </c>
      <c r="G21" s="71"/>
      <c r="H21" s="71"/>
      <c r="I21" s="76"/>
      <c r="J21" s="76"/>
      <c r="K21" s="76"/>
      <c r="L21" s="76"/>
      <c r="M21" s="76"/>
      <c r="N21" s="76"/>
      <c r="O21" s="77"/>
      <c r="P21" s="77"/>
      <c r="Q21" s="77"/>
      <c r="R21" s="77"/>
      <c r="S21" s="77"/>
      <c r="T21" s="77"/>
      <c r="U21" s="71">
        <f>O21*R21</f>
        <v>0</v>
      </c>
      <c r="V21" s="71"/>
      <c r="W21" s="71"/>
      <c r="X21" s="71"/>
      <c r="Y21" s="71"/>
      <c r="Z21" s="71">
        <f t="shared" si="1"/>
        <v>0</v>
      </c>
      <c r="AA21" s="71"/>
      <c r="AB21" s="71"/>
      <c r="AC21" s="71"/>
      <c r="AD21" s="72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</row>
    <row r="22" spans="1:50" ht="15" customHeight="1" x14ac:dyDescent="0.2">
      <c r="A22" s="74" t="s">
        <v>19</v>
      </c>
      <c r="B22" s="75"/>
      <c r="C22" s="75"/>
      <c r="D22" s="75"/>
      <c r="E22" s="75"/>
      <c r="F22" s="71">
        <v>63</v>
      </c>
      <c r="G22" s="71"/>
      <c r="H22" s="71"/>
      <c r="I22" s="76"/>
      <c r="J22" s="76"/>
      <c r="K22" s="76"/>
      <c r="L22" s="76"/>
      <c r="M22" s="76"/>
      <c r="N22" s="76"/>
      <c r="O22" s="77"/>
      <c r="P22" s="77"/>
      <c r="Q22" s="77"/>
      <c r="R22" s="77"/>
      <c r="S22" s="77"/>
      <c r="T22" s="77"/>
      <c r="U22" s="71">
        <f t="shared" si="0"/>
        <v>0</v>
      </c>
      <c r="V22" s="71"/>
      <c r="W22" s="71"/>
      <c r="X22" s="71"/>
      <c r="Y22" s="71"/>
      <c r="Z22" s="71">
        <f t="shared" si="1"/>
        <v>0</v>
      </c>
      <c r="AA22" s="71"/>
      <c r="AB22" s="71"/>
      <c r="AC22" s="71"/>
      <c r="AD22" s="72"/>
      <c r="AE22" s="69" t="s">
        <v>40</v>
      </c>
      <c r="AF22" s="70"/>
      <c r="AG22" s="70"/>
      <c r="AH22" s="70"/>
      <c r="AI22" s="70"/>
      <c r="AJ22" s="70"/>
      <c r="AK22" s="70"/>
      <c r="AL22" s="70"/>
      <c r="AM22" s="70"/>
      <c r="AN22" s="70"/>
      <c r="AO22" s="70"/>
      <c r="AP22" s="70"/>
      <c r="AQ22" s="70"/>
      <c r="AR22" s="70"/>
      <c r="AS22" s="70"/>
      <c r="AT22" s="70"/>
      <c r="AU22" s="70"/>
      <c r="AV22" s="70"/>
      <c r="AW22" s="70"/>
      <c r="AX22" s="70"/>
    </row>
    <row r="23" spans="1:50" ht="15" customHeight="1" x14ac:dyDescent="0.2">
      <c r="A23" s="74" t="s">
        <v>20</v>
      </c>
      <c r="B23" s="75"/>
      <c r="C23" s="75"/>
      <c r="D23" s="75"/>
      <c r="E23" s="75"/>
      <c r="F23" s="71">
        <v>58</v>
      </c>
      <c r="G23" s="71"/>
      <c r="H23" s="71"/>
      <c r="I23" s="76"/>
      <c r="J23" s="76"/>
      <c r="K23" s="76"/>
      <c r="L23" s="76"/>
      <c r="M23" s="76"/>
      <c r="N23" s="76"/>
      <c r="O23" s="77"/>
      <c r="P23" s="77"/>
      <c r="Q23" s="77"/>
      <c r="R23" s="77"/>
      <c r="S23" s="77"/>
      <c r="T23" s="77"/>
      <c r="U23" s="71">
        <f t="shared" si="0"/>
        <v>0</v>
      </c>
      <c r="V23" s="71"/>
      <c r="W23" s="71"/>
      <c r="X23" s="71"/>
      <c r="Y23" s="71"/>
      <c r="Z23" s="71">
        <f t="shared" si="1"/>
        <v>0</v>
      </c>
      <c r="AA23" s="71"/>
      <c r="AB23" s="71"/>
      <c r="AC23" s="71"/>
      <c r="AD23" s="72"/>
      <c r="AE23" s="69"/>
      <c r="AF23" s="70"/>
      <c r="AG23" s="70"/>
      <c r="AH23" s="70"/>
      <c r="AI23" s="70"/>
      <c r="AJ23" s="70"/>
      <c r="AK23" s="70"/>
      <c r="AL23" s="70"/>
      <c r="AM23" s="70"/>
      <c r="AN23" s="70"/>
      <c r="AO23" s="70"/>
      <c r="AP23" s="70"/>
      <c r="AQ23" s="70"/>
      <c r="AR23" s="70"/>
      <c r="AS23" s="70"/>
      <c r="AT23" s="70"/>
      <c r="AU23" s="70"/>
      <c r="AV23" s="70"/>
      <c r="AW23" s="70"/>
      <c r="AX23" s="70"/>
    </row>
    <row r="24" spans="1:50" ht="15" customHeight="1" x14ac:dyDescent="0.2">
      <c r="A24" s="74" t="s">
        <v>21</v>
      </c>
      <c r="B24" s="75"/>
      <c r="C24" s="75"/>
      <c r="D24" s="75"/>
      <c r="E24" s="75"/>
      <c r="F24" s="71">
        <v>53</v>
      </c>
      <c r="G24" s="71"/>
      <c r="H24" s="71"/>
      <c r="I24" s="76"/>
      <c r="J24" s="76"/>
      <c r="K24" s="76"/>
      <c r="L24" s="76"/>
      <c r="M24" s="76"/>
      <c r="N24" s="76"/>
      <c r="O24" s="77"/>
      <c r="P24" s="77"/>
      <c r="Q24" s="77"/>
      <c r="R24" s="77"/>
      <c r="S24" s="77"/>
      <c r="T24" s="77"/>
      <c r="U24" s="71">
        <f t="shared" si="0"/>
        <v>0</v>
      </c>
      <c r="V24" s="71"/>
      <c r="W24" s="71"/>
      <c r="X24" s="71"/>
      <c r="Y24" s="71"/>
      <c r="Z24" s="71">
        <f>R24*U24</f>
        <v>0</v>
      </c>
      <c r="AA24" s="71"/>
      <c r="AB24" s="71"/>
      <c r="AC24" s="71"/>
      <c r="AD24" s="72"/>
      <c r="AE24" s="1"/>
      <c r="AF24" s="1"/>
      <c r="AG24" s="1"/>
      <c r="AH24" s="67" t="s">
        <v>84</v>
      </c>
      <c r="AI24" s="67"/>
      <c r="AJ24" s="67" t="e">
        <f>25*Z38-25*U38*U38</f>
        <v>#DIV/0!</v>
      </c>
      <c r="AK24" s="67"/>
      <c r="AL24" s="67"/>
      <c r="AM24" s="67"/>
      <c r="AN24" s="1"/>
      <c r="AO24" s="1"/>
      <c r="AP24" s="1"/>
    </row>
    <row r="25" spans="1:50" ht="15" customHeight="1" x14ac:dyDescent="0.2">
      <c r="A25" s="74" t="s">
        <v>22</v>
      </c>
      <c r="B25" s="75"/>
      <c r="C25" s="75"/>
      <c r="D25" s="75"/>
      <c r="E25" s="75"/>
      <c r="F25" s="71">
        <v>48</v>
      </c>
      <c r="G25" s="71"/>
      <c r="H25" s="71"/>
      <c r="I25" s="76"/>
      <c r="J25" s="76"/>
      <c r="K25" s="76"/>
      <c r="L25" s="76"/>
      <c r="M25" s="76"/>
      <c r="N25" s="76"/>
      <c r="O25" s="77"/>
      <c r="P25" s="77"/>
      <c r="Q25" s="77"/>
      <c r="R25" s="77"/>
      <c r="S25" s="77"/>
      <c r="T25" s="77"/>
      <c r="U25" s="71">
        <f t="shared" si="0"/>
        <v>0</v>
      </c>
      <c r="V25" s="71"/>
      <c r="W25" s="71"/>
      <c r="X25" s="71"/>
      <c r="Y25" s="71"/>
      <c r="Z25" s="71">
        <f t="shared" si="1"/>
        <v>0</v>
      </c>
      <c r="AA25" s="71"/>
      <c r="AB25" s="71"/>
      <c r="AC25" s="71"/>
      <c r="AD25" s="72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</row>
    <row r="26" spans="1:50" ht="15" customHeight="1" x14ac:dyDescent="0.2">
      <c r="A26" s="74" t="s">
        <v>23</v>
      </c>
      <c r="B26" s="75"/>
      <c r="C26" s="75"/>
      <c r="D26" s="75"/>
      <c r="E26" s="75"/>
      <c r="F26" s="71">
        <v>43</v>
      </c>
      <c r="G26" s="71"/>
      <c r="H26" s="71"/>
      <c r="I26" s="76"/>
      <c r="J26" s="76"/>
      <c r="K26" s="76"/>
      <c r="L26" s="76"/>
      <c r="M26" s="76"/>
      <c r="N26" s="76"/>
      <c r="O26" s="77"/>
      <c r="P26" s="77"/>
      <c r="Q26" s="77"/>
      <c r="R26" s="77"/>
      <c r="S26" s="77"/>
      <c r="T26" s="77"/>
      <c r="U26" s="71">
        <f t="shared" si="0"/>
        <v>0</v>
      </c>
      <c r="V26" s="71"/>
      <c r="W26" s="71"/>
      <c r="X26" s="71"/>
      <c r="Y26" s="71"/>
      <c r="Z26" s="71">
        <f t="shared" si="1"/>
        <v>0</v>
      </c>
      <c r="AA26" s="71"/>
      <c r="AB26" s="71"/>
      <c r="AC26" s="71"/>
      <c r="AD26" s="72"/>
      <c r="AE26" s="69" t="s">
        <v>41</v>
      </c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70"/>
      <c r="AQ26" s="70"/>
      <c r="AR26" s="70"/>
      <c r="AS26" s="70"/>
      <c r="AT26" s="70"/>
      <c r="AU26" s="70"/>
      <c r="AV26" s="70"/>
      <c r="AW26" s="70"/>
      <c r="AX26" s="70"/>
    </row>
    <row r="27" spans="1:50" ht="15" customHeight="1" x14ac:dyDescent="0.2">
      <c r="A27" s="74" t="s">
        <v>24</v>
      </c>
      <c r="B27" s="75"/>
      <c r="C27" s="75"/>
      <c r="D27" s="75"/>
      <c r="E27" s="75"/>
      <c r="F27" s="71">
        <v>38</v>
      </c>
      <c r="G27" s="71"/>
      <c r="H27" s="71"/>
      <c r="I27" s="76"/>
      <c r="J27" s="76"/>
      <c r="K27" s="76"/>
      <c r="L27" s="76"/>
      <c r="M27" s="76"/>
      <c r="N27" s="76"/>
      <c r="O27" s="77"/>
      <c r="P27" s="77"/>
      <c r="Q27" s="77"/>
      <c r="R27" s="77"/>
      <c r="S27" s="77"/>
      <c r="T27" s="77"/>
      <c r="U27" s="71">
        <f t="shared" si="0"/>
        <v>0</v>
      </c>
      <c r="V27" s="71"/>
      <c r="W27" s="71"/>
      <c r="X27" s="71"/>
      <c r="Y27" s="71"/>
      <c r="Z27" s="71">
        <f t="shared" si="1"/>
        <v>0</v>
      </c>
      <c r="AA27" s="71"/>
      <c r="AB27" s="71"/>
      <c r="AC27" s="71"/>
      <c r="AD27" s="72"/>
      <c r="AE27" s="69"/>
      <c r="AF27" s="70"/>
      <c r="AG27" s="70"/>
      <c r="AH27" s="70"/>
      <c r="AI27" s="70"/>
      <c r="AJ27" s="70"/>
      <c r="AK27" s="70"/>
      <c r="AL27" s="70"/>
      <c r="AM27" s="70"/>
      <c r="AN27" s="70"/>
      <c r="AO27" s="70"/>
      <c r="AP27" s="70"/>
      <c r="AQ27" s="70"/>
      <c r="AR27" s="70"/>
      <c r="AS27" s="70"/>
      <c r="AT27" s="70"/>
      <c r="AU27" s="70"/>
      <c r="AV27" s="70"/>
      <c r="AW27" s="70"/>
      <c r="AX27" s="70"/>
    </row>
    <row r="28" spans="1:50" ht="15" customHeight="1" x14ac:dyDescent="0.2">
      <c r="A28" s="74" t="s">
        <v>25</v>
      </c>
      <c r="B28" s="75"/>
      <c r="C28" s="75"/>
      <c r="D28" s="75"/>
      <c r="E28" s="75"/>
      <c r="F28" s="71">
        <v>33</v>
      </c>
      <c r="G28" s="71"/>
      <c r="H28" s="71"/>
      <c r="I28" s="76"/>
      <c r="J28" s="76"/>
      <c r="K28" s="76"/>
      <c r="L28" s="76"/>
      <c r="M28" s="76"/>
      <c r="N28" s="76"/>
      <c r="O28" s="77"/>
      <c r="P28" s="77"/>
      <c r="Q28" s="77"/>
      <c r="R28" s="77"/>
      <c r="S28" s="77"/>
      <c r="T28" s="77"/>
      <c r="U28" s="71">
        <f t="shared" si="0"/>
        <v>0</v>
      </c>
      <c r="V28" s="71"/>
      <c r="W28" s="71"/>
      <c r="X28" s="71"/>
      <c r="Y28" s="71"/>
      <c r="Z28" s="71">
        <f t="shared" si="1"/>
        <v>0</v>
      </c>
      <c r="AA28" s="71"/>
      <c r="AB28" s="71"/>
      <c r="AC28" s="71"/>
      <c r="AD28" s="72"/>
      <c r="AE28" s="1"/>
      <c r="AF28" s="1"/>
      <c r="AG28" s="1"/>
      <c r="AH28" s="66" t="s">
        <v>85</v>
      </c>
      <c r="AI28" s="67"/>
      <c r="AJ28" s="67"/>
      <c r="AK28" s="67"/>
      <c r="AL28" s="68" t="e">
        <f>AJ24^(1/2)</f>
        <v>#DIV/0!</v>
      </c>
      <c r="AM28" s="68"/>
      <c r="AN28" s="68"/>
      <c r="AO28" s="68"/>
      <c r="AP28" s="1"/>
    </row>
    <row r="29" spans="1:50" ht="15" customHeight="1" x14ac:dyDescent="0.2">
      <c r="A29" s="74" t="s">
        <v>26</v>
      </c>
      <c r="B29" s="75"/>
      <c r="C29" s="75"/>
      <c r="D29" s="75"/>
      <c r="E29" s="75"/>
      <c r="F29" s="71">
        <v>28</v>
      </c>
      <c r="G29" s="71"/>
      <c r="H29" s="71"/>
      <c r="I29" s="76"/>
      <c r="J29" s="76"/>
      <c r="K29" s="76"/>
      <c r="L29" s="76"/>
      <c r="M29" s="76"/>
      <c r="N29" s="76"/>
      <c r="O29" s="77"/>
      <c r="P29" s="77"/>
      <c r="Q29" s="77"/>
      <c r="R29" s="77"/>
      <c r="S29" s="77"/>
      <c r="T29" s="77"/>
      <c r="U29" s="71">
        <f t="shared" si="0"/>
        <v>0</v>
      </c>
      <c r="V29" s="71"/>
      <c r="W29" s="71"/>
      <c r="X29" s="71"/>
      <c r="Y29" s="71"/>
      <c r="Z29" s="71">
        <f t="shared" si="1"/>
        <v>0</v>
      </c>
      <c r="AA29" s="71"/>
      <c r="AB29" s="71"/>
      <c r="AC29" s="71"/>
      <c r="AD29" s="72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</row>
    <row r="30" spans="1:50" ht="15" customHeight="1" x14ac:dyDescent="0.2">
      <c r="A30" s="74" t="s">
        <v>27</v>
      </c>
      <c r="B30" s="75"/>
      <c r="C30" s="75"/>
      <c r="D30" s="75"/>
      <c r="E30" s="75"/>
      <c r="F30" s="71">
        <v>23</v>
      </c>
      <c r="G30" s="71"/>
      <c r="H30" s="71"/>
      <c r="I30" s="76"/>
      <c r="J30" s="76"/>
      <c r="K30" s="76"/>
      <c r="L30" s="76"/>
      <c r="M30" s="76"/>
      <c r="N30" s="76"/>
      <c r="O30" s="77"/>
      <c r="P30" s="77"/>
      <c r="Q30" s="77"/>
      <c r="R30" s="77"/>
      <c r="S30" s="77"/>
      <c r="T30" s="77"/>
      <c r="U30" s="71">
        <f t="shared" si="0"/>
        <v>0</v>
      </c>
      <c r="V30" s="71"/>
      <c r="W30" s="71"/>
      <c r="X30" s="71"/>
      <c r="Y30" s="71"/>
      <c r="Z30" s="71">
        <f t="shared" si="1"/>
        <v>0</v>
      </c>
      <c r="AA30" s="71"/>
      <c r="AB30" s="71"/>
      <c r="AC30" s="71"/>
      <c r="AD30" s="72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</row>
    <row r="31" spans="1:50" ht="15" customHeight="1" x14ac:dyDescent="0.2">
      <c r="A31" s="74" t="s">
        <v>28</v>
      </c>
      <c r="B31" s="75"/>
      <c r="C31" s="75"/>
      <c r="D31" s="75"/>
      <c r="E31" s="75"/>
      <c r="F31" s="71">
        <v>18</v>
      </c>
      <c r="G31" s="71"/>
      <c r="H31" s="71"/>
      <c r="I31" s="76"/>
      <c r="J31" s="76"/>
      <c r="K31" s="76"/>
      <c r="L31" s="76"/>
      <c r="M31" s="76"/>
      <c r="N31" s="76"/>
      <c r="O31" s="77"/>
      <c r="P31" s="77"/>
      <c r="Q31" s="77"/>
      <c r="R31" s="77"/>
      <c r="S31" s="77"/>
      <c r="T31" s="77"/>
      <c r="U31" s="71">
        <f t="shared" si="0"/>
        <v>0</v>
      </c>
      <c r="V31" s="71"/>
      <c r="W31" s="71"/>
      <c r="X31" s="71"/>
      <c r="Y31" s="71"/>
      <c r="Z31" s="71">
        <f t="shared" si="1"/>
        <v>0</v>
      </c>
      <c r="AA31" s="71"/>
      <c r="AB31" s="71"/>
      <c r="AC31" s="71"/>
      <c r="AD31" s="72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</row>
    <row r="32" spans="1:50" ht="15" customHeight="1" x14ac:dyDescent="0.2">
      <c r="A32" s="74" t="s">
        <v>29</v>
      </c>
      <c r="B32" s="75"/>
      <c r="C32" s="75"/>
      <c r="D32" s="75"/>
      <c r="E32" s="75"/>
      <c r="F32" s="71">
        <v>13</v>
      </c>
      <c r="G32" s="71"/>
      <c r="H32" s="71"/>
      <c r="I32" s="76"/>
      <c r="J32" s="76"/>
      <c r="K32" s="76"/>
      <c r="L32" s="76"/>
      <c r="M32" s="76"/>
      <c r="N32" s="76"/>
      <c r="O32" s="77"/>
      <c r="P32" s="77"/>
      <c r="Q32" s="77"/>
      <c r="R32" s="77"/>
      <c r="S32" s="77"/>
      <c r="T32" s="77"/>
      <c r="U32" s="71">
        <f t="shared" si="0"/>
        <v>0</v>
      </c>
      <c r="V32" s="71"/>
      <c r="W32" s="71"/>
      <c r="X32" s="71"/>
      <c r="Y32" s="71"/>
      <c r="Z32" s="71">
        <f t="shared" si="1"/>
        <v>0</v>
      </c>
      <c r="AA32" s="71"/>
      <c r="AB32" s="71"/>
      <c r="AC32" s="71"/>
      <c r="AD32" s="72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</row>
    <row r="33" spans="1:73" ht="15" customHeight="1" x14ac:dyDescent="0.2">
      <c r="A33" s="74" t="s">
        <v>30</v>
      </c>
      <c r="B33" s="75"/>
      <c r="C33" s="75"/>
      <c r="D33" s="75"/>
      <c r="E33" s="75"/>
      <c r="F33" s="71">
        <v>8</v>
      </c>
      <c r="G33" s="71"/>
      <c r="H33" s="71"/>
      <c r="I33" s="76"/>
      <c r="J33" s="76"/>
      <c r="K33" s="76"/>
      <c r="L33" s="76"/>
      <c r="M33" s="76"/>
      <c r="N33" s="76"/>
      <c r="O33" s="77"/>
      <c r="P33" s="77"/>
      <c r="Q33" s="77"/>
      <c r="R33" s="77"/>
      <c r="S33" s="77"/>
      <c r="T33" s="77"/>
      <c r="U33" s="71">
        <f t="shared" si="0"/>
        <v>0</v>
      </c>
      <c r="V33" s="71"/>
      <c r="W33" s="71"/>
      <c r="X33" s="71"/>
      <c r="Y33" s="71"/>
      <c r="Z33" s="71">
        <f t="shared" si="1"/>
        <v>0</v>
      </c>
      <c r="AA33" s="71"/>
      <c r="AB33" s="71"/>
      <c r="AC33" s="71"/>
      <c r="AD33" s="72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BA33" s="61"/>
      <c r="BB33" s="61"/>
      <c r="BC33" s="61"/>
      <c r="BD33" s="61"/>
      <c r="BE33" s="61"/>
      <c r="BF33" s="61"/>
      <c r="BG33" s="61"/>
      <c r="BH33" s="61"/>
      <c r="BI33" s="61"/>
      <c r="BJ33" s="61"/>
      <c r="BK33" s="61"/>
      <c r="BL33" s="61"/>
      <c r="BM33" s="61"/>
      <c r="BN33" s="61"/>
      <c r="BO33" s="61"/>
      <c r="BP33" s="61"/>
      <c r="BQ33" s="61"/>
      <c r="BR33" s="61"/>
      <c r="BS33" s="61"/>
      <c r="BT33" s="61"/>
      <c r="BU33" s="62"/>
    </row>
    <row r="34" spans="1:73" ht="15" customHeight="1" x14ac:dyDescent="0.2">
      <c r="A34" s="74" t="s">
        <v>31</v>
      </c>
      <c r="B34" s="75"/>
      <c r="C34" s="75"/>
      <c r="D34" s="75"/>
      <c r="E34" s="75"/>
      <c r="F34" s="71">
        <v>3</v>
      </c>
      <c r="G34" s="71"/>
      <c r="H34" s="71"/>
      <c r="I34" s="76"/>
      <c r="J34" s="76"/>
      <c r="K34" s="76"/>
      <c r="L34" s="76"/>
      <c r="M34" s="76"/>
      <c r="N34" s="76"/>
      <c r="O34" s="77"/>
      <c r="P34" s="77"/>
      <c r="Q34" s="77"/>
      <c r="R34" s="77"/>
      <c r="S34" s="77"/>
      <c r="T34" s="77"/>
      <c r="U34" s="71">
        <f t="shared" si="0"/>
        <v>0</v>
      </c>
      <c r="V34" s="71"/>
      <c r="W34" s="71"/>
      <c r="X34" s="71"/>
      <c r="Y34" s="71"/>
      <c r="Z34" s="71">
        <f t="shared" si="1"/>
        <v>0</v>
      </c>
      <c r="AA34" s="71"/>
      <c r="AB34" s="71"/>
      <c r="AC34" s="71"/>
      <c r="AD34" s="72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</row>
    <row r="35" spans="1:73" ht="9" customHeight="1" x14ac:dyDescent="0.2">
      <c r="A35" s="98" t="s">
        <v>9</v>
      </c>
      <c r="B35" s="99"/>
      <c r="C35" s="99"/>
      <c r="D35" s="99"/>
      <c r="E35" s="99"/>
      <c r="F35" s="99"/>
      <c r="G35" s="99"/>
      <c r="H35" s="99"/>
      <c r="I35" s="99"/>
      <c r="J35" s="99"/>
      <c r="K35" s="99"/>
      <c r="L35" s="99"/>
      <c r="M35" s="99"/>
      <c r="N35" s="99"/>
      <c r="O35" s="7"/>
      <c r="P35" s="8"/>
      <c r="Q35" s="9"/>
      <c r="R35" s="79"/>
      <c r="S35" s="79"/>
      <c r="T35" s="79"/>
      <c r="U35" s="75" t="s">
        <v>34</v>
      </c>
      <c r="V35" s="75"/>
      <c r="W35" s="75"/>
      <c r="X35" s="75"/>
      <c r="Y35" s="75"/>
      <c r="Z35" s="103" t="s">
        <v>11</v>
      </c>
      <c r="AA35" s="104"/>
      <c r="AB35" s="5">
        <v>2</v>
      </c>
      <c r="AC35" s="107"/>
      <c r="AD35" s="108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</row>
    <row r="36" spans="1:73" ht="11.25" customHeight="1" x14ac:dyDescent="0.2">
      <c r="A36" s="100"/>
      <c r="B36" s="101"/>
      <c r="C36" s="101"/>
      <c r="D36" s="101"/>
      <c r="E36" s="101"/>
      <c r="F36" s="101"/>
      <c r="G36" s="101"/>
      <c r="H36" s="101"/>
      <c r="I36" s="101"/>
      <c r="J36" s="101"/>
      <c r="K36" s="101"/>
      <c r="L36" s="101"/>
      <c r="M36" s="101"/>
      <c r="N36" s="101"/>
      <c r="O36" s="111" t="s">
        <v>60</v>
      </c>
      <c r="P36" s="83"/>
      <c r="Q36" s="11"/>
      <c r="R36" s="80"/>
      <c r="S36" s="80"/>
      <c r="T36" s="80"/>
      <c r="U36" s="102"/>
      <c r="V36" s="102"/>
      <c r="W36" s="102"/>
      <c r="X36" s="102"/>
      <c r="Y36" s="102"/>
      <c r="Z36" s="105"/>
      <c r="AA36" s="106"/>
      <c r="AB36" s="1"/>
      <c r="AC36" s="109"/>
      <c r="AD36" s="110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</row>
    <row r="37" spans="1:73" ht="15" customHeight="1" x14ac:dyDescent="0.2">
      <c r="A37" s="88"/>
      <c r="B37" s="89"/>
      <c r="C37" s="89"/>
      <c r="D37" s="89"/>
      <c r="E37" s="89"/>
      <c r="F37" s="89"/>
      <c r="G37" s="89"/>
      <c r="H37" s="89"/>
      <c r="I37" s="89"/>
      <c r="J37" s="89"/>
      <c r="K37" s="89"/>
      <c r="L37" s="89"/>
      <c r="M37" s="89"/>
      <c r="N37" s="89"/>
      <c r="O37" s="10"/>
      <c r="P37" s="112">
        <f>SUM(O15:Q34)</f>
        <v>0</v>
      </c>
      <c r="Q37" s="113"/>
      <c r="R37" s="81"/>
      <c r="S37" s="81"/>
      <c r="T37" s="81"/>
      <c r="U37" s="117">
        <f>SUM(U15:Y34)</f>
        <v>0</v>
      </c>
      <c r="V37" s="112"/>
      <c r="W37" s="112"/>
      <c r="X37" s="112"/>
      <c r="Y37" s="113"/>
      <c r="Z37" s="117">
        <f>SUM(Z15:AD34)</f>
        <v>0</v>
      </c>
      <c r="AA37" s="112"/>
      <c r="AB37" s="112"/>
      <c r="AC37" s="112"/>
      <c r="AD37" s="118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BA37" s="61"/>
      <c r="BB37" s="61"/>
      <c r="BC37" s="61"/>
      <c r="BD37" s="61"/>
      <c r="BE37" s="61"/>
      <c r="BF37" s="61"/>
      <c r="BG37" s="61"/>
      <c r="BH37" s="61"/>
      <c r="BI37" s="61"/>
      <c r="BJ37" s="61"/>
      <c r="BK37" s="61"/>
      <c r="BL37" s="61"/>
      <c r="BM37" s="61"/>
      <c r="BN37" s="61"/>
      <c r="BO37" s="61"/>
      <c r="BP37" s="61"/>
      <c r="BQ37" s="61"/>
      <c r="BR37" s="61"/>
      <c r="BS37" s="61"/>
      <c r="BT37" s="61"/>
    </row>
    <row r="38" spans="1:73" ht="15" customHeight="1" x14ac:dyDescent="0.2">
      <c r="A38" s="98" t="s">
        <v>10</v>
      </c>
      <c r="B38" s="99"/>
      <c r="C38" s="99"/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121"/>
      <c r="P38" s="121"/>
      <c r="Q38" s="121"/>
      <c r="R38" s="121"/>
      <c r="S38" s="121"/>
      <c r="T38" s="121"/>
      <c r="U38" s="123" t="e">
        <f>U37/P37</f>
        <v>#DIV/0!</v>
      </c>
      <c r="V38" s="123"/>
      <c r="W38" s="123"/>
      <c r="X38" s="123"/>
      <c r="Y38" s="123"/>
      <c r="Z38" s="125" t="e">
        <f>Z37/P37</f>
        <v>#DIV/0!</v>
      </c>
      <c r="AA38" s="125"/>
      <c r="AB38" s="125"/>
      <c r="AC38" s="125"/>
      <c r="AD38" s="126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</row>
    <row r="39" spans="1:73" ht="15" customHeight="1" thickBot="1" x14ac:dyDescent="0.25">
      <c r="A39" s="119"/>
      <c r="B39" s="120"/>
      <c r="C39" s="120"/>
      <c r="D39" s="120"/>
      <c r="E39" s="120"/>
      <c r="F39" s="120"/>
      <c r="G39" s="120"/>
      <c r="H39" s="120"/>
      <c r="I39" s="120"/>
      <c r="J39" s="120"/>
      <c r="K39" s="120"/>
      <c r="L39" s="120"/>
      <c r="M39" s="120"/>
      <c r="N39" s="120"/>
      <c r="O39" s="122"/>
      <c r="P39" s="122"/>
      <c r="Q39" s="122"/>
      <c r="R39" s="122"/>
      <c r="S39" s="122"/>
      <c r="T39" s="122"/>
      <c r="U39" s="124"/>
      <c r="V39" s="124"/>
      <c r="W39" s="124"/>
      <c r="X39" s="124"/>
      <c r="Y39" s="124"/>
      <c r="Z39" s="127"/>
      <c r="AA39" s="127"/>
      <c r="AB39" s="127"/>
      <c r="AC39" s="127"/>
      <c r="AD39" s="128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BA39" s="63"/>
      <c r="BB39" s="63"/>
      <c r="BC39" s="63"/>
      <c r="BD39" s="63"/>
      <c r="BE39" s="63"/>
      <c r="BF39" s="63"/>
      <c r="BG39" s="63"/>
      <c r="BH39" s="63"/>
      <c r="BI39" s="63"/>
      <c r="BJ39" s="63"/>
      <c r="BK39" s="63"/>
      <c r="BL39" s="63"/>
      <c r="BM39" s="63"/>
      <c r="BN39" s="63"/>
      <c r="BO39" s="63"/>
      <c r="BP39" s="63"/>
      <c r="BQ39" s="63"/>
      <c r="BR39" s="63"/>
      <c r="BS39" s="63"/>
      <c r="BT39" s="63"/>
    </row>
    <row r="40" spans="1:73" ht="10.5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</row>
    <row r="41" spans="1:73" ht="10.5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</row>
    <row r="42" spans="1:73" ht="10.5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</row>
    <row r="43" spans="1:73" ht="10.5" customHeigh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</row>
    <row r="44" spans="1:73" ht="10.5" customHeight="1" x14ac:dyDescent="0.2">
      <c r="A44" s="1"/>
      <c r="B44" s="1"/>
      <c r="C44" s="1"/>
      <c r="D44" s="1"/>
      <c r="E44" s="1"/>
      <c r="F44" s="1"/>
      <c r="G44" s="114" t="s">
        <v>59</v>
      </c>
      <c r="H44" s="114"/>
      <c r="I44" s="114"/>
      <c r="J44" s="114"/>
      <c r="K44" s="114"/>
      <c r="L44" s="114"/>
      <c r="M44" s="114"/>
      <c r="N44" s="114"/>
      <c r="O44" s="114"/>
      <c r="P44" s="114"/>
      <c r="Q44" s="114"/>
      <c r="R44" s="114"/>
      <c r="S44" s="114"/>
      <c r="T44" s="114"/>
      <c r="U44" s="114"/>
      <c r="V44" s="114"/>
      <c r="W44" s="114"/>
      <c r="X44" s="114"/>
      <c r="Y44" s="1"/>
      <c r="Z44" s="1"/>
      <c r="AA44" s="1"/>
      <c r="AB44" s="1"/>
      <c r="AC44" s="1"/>
      <c r="AD44" s="1"/>
      <c r="AE44" s="67" t="s">
        <v>43</v>
      </c>
      <c r="AF44" s="67"/>
      <c r="AG44" s="67"/>
      <c r="AH44" s="67"/>
      <c r="AI44" s="67"/>
      <c r="AJ44" s="67"/>
      <c r="AK44" s="67"/>
      <c r="AL44" s="67"/>
      <c r="AM44" s="67"/>
      <c r="AN44" s="67"/>
      <c r="AO44" s="67"/>
      <c r="AP44" s="67"/>
      <c r="AQ44" s="67"/>
      <c r="AR44" s="67"/>
      <c r="AS44" s="67"/>
      <c r="AT44" s="67"/>
      <c r="AU44" s="67"/>
    </row>
    <row r="45" spans="1:73" ht="10.5" customHeight="1" x14ac:dyDescent="0.2">
      <c r="A45" s="1"/>
      <c r="B45" s="1"/>
      <c r="C45" s="115" t="s">
        <v>35</v>
      </c>
      <c r="D45" s="115"/>
      <c r="E45" s="1"/>
      <c r="F45" s="1"/>
      <c r="G45" s="114"/>
      <c r="H45" s="114"/>
      <c r="I45" s="114"/>
      <c r="J45" s="114"/>
      <c r="K45" s="114"/>
      <c r="L45" s="114"/>
      <c r="M45" s="114"/>
      <c r="N45" s="114"/>
      <c r="O45" s="114"/>
      <c r="P45" s="114"/>
      <c r="Q45" s="114"/>
      <c r="R45" s="114"/>
      <c r="S45" s="114"/>
      <c r="T45" s="114"/>
      <c r="U45" s="114"/>
      <c r="V45" s="114"/>
      <c r="W45" s="114"/>
      <c r="X45" s="114"/>
      <c r="Y45" s="1"/>
      <c r="Z45" s="1"/>
      <c r="AA45" s="1"/>
      <c r="AB45" s="1"/>
      <c r="AC45" s="1"/>
      <c r="AD45" s="1"/>
      <c r="AE45" s="67"/>
      <c r="AF45" s="67"/>
      <c r="AG45" s="67"/>
      <c r="AH45" s="67"/>
      <c r="AI45" s="67"/>
      <c r="AJ45" s="67"/>
      <c r="AK45" s="67"/>
      <c r="AL45" s="67"/>
      <c r="AM45" s="67"/>
      <c r="AN45" s="67"/>
      <c r="AO45" s="67"/>
      <c r="AP45" s="67"/>
      <c r="AQ45" s="67"/>
      <c r="AR45" s="67"/>
      <c r="AS45" s="67"/>
      <c r="AT45" s="67"/>
      <c r="AU45" s="67"/>
    </row>
    <row r="46" spans="1:73" ht="10.5" customHeight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83" t="s">
        <v>44</v>
      </c>
      <c r="AC46" s="83"/>
      <c r="AD46" s="83"/>
      <c r="AE46" s="83"/>
      <c r="AF46" s="83"/>
      <c r="AG46" s="83"/>
      <c r="AH46" s="83"/>
      <c r="AI46" s="83"/>
      <c r="AJ46" s="116" t="s">
        <v>57</v>
      </c>
      <c r="AK46" s="116"/>
      <c r="AL46" s="116"/>
      <c r="AM46" s="116"/>
      <c r="AN46" s="116"/>
      <c r="AO46" s="116"/>
      <c r="AP46" s="116"/>
      <c r="AQ46" s="116"/>
      <c r="AR46" s="116"/>
      <c r="AS46" s="116"/>
      <c r="AT46" s="116"/>
      <c r="AU46" s="116"/>
      <c r="AV46" s="116"/>
      <c r="AW46" s="116"/>
      <c r="AX46" s="116"/>
    </row>
    <row r="47" spans="1:73" ht="12" customHeight="1" x14ac:dyDescent="0.2">
      <c r="A47" s="1"/>
      <c r="B47" s="1"/>
      <c r="C47" s="1"/>
      <c r="D47" s="1"/>
      <c r="E47" s="15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7"/>
      <c r="Z47" s="38"/>
      <c r="AA47" s="1"/>
      <c r="AB47" s="1"/>
      <c r="AC47" s="1"/>
      <c r="AD47" s="1"/>
      <c r="AE47" s="37"/>
      <c r="AF47" s="37"/>
      <c r="AG47" s="37"/>
      <c r="AH47" s="37"/>
      <c r="AI47" s="37"/>
      <c r="AJ47" s="116"/>
      <c r="AK47" s="116"/>
      <c r="AL47" s="116"/>
      <c r="AM47" s="116"/>
      <c r="AN47" s="116"/>
      <c r="AO47" s="116"/>
      <c r="AP47" s="116"/>
      <c r="AQ47" s="116"/>
      <c r="AR47" s="116"/>
      <c r="AS47" s="116"/>
      <c r="AT47" s="116"/>
      <c r="AU47" s="116"/>
      <c r="AV47" s="116"/>
      <c r="AW47" s="116"/>
      <c r="AX47" s="116"/>
    </row>
    <row r="48" spans="1:73" ht="12" customHeight="1" x14ac:dyDescent="0.2">
      <c r="A48" s="1"/>
      <c r="B48" s="1"/>
      <c r="C48" s="1"/>
      <c r="D48" s="1"/>
      <c r="E48" s="18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20"/>
      <c r="Z48" s="38"/>
      <c r="AA48" s="1"/>
      <c r="AB48" s="36"/>
      <c r="AC48" s="36"/>
      <c r="AD48" s="36"/>
      <c r="AE48" s="36"/>
      <c r="AF48" s="36"/>
      <c r="AG48" s="36"/>
      <c r="AH48" s="36"/>
      <c r="AI48" s="36"/>
      <c r="AJ48" s="116"/>
      <c r="AK48" s="116"/>
      <c r="AL48" s="116"/>
      <c r="AM48" s="116"/>
      <c r="AN48" s="116"/>
      <c r="AO48" s="116"/>
      <c r="AP48" s="116"/>
      <c r="AQ48" s="116"/>
      <c r="AR48" s="116"/>
      <c r="AS48" s="116"/>
      <c r="AT48" s="116"/>
      <c r="AU48" s="116"/>
      <c r="AV48" s="116"/>
      <c r="AW48" s="116"/>
      <c r="AX48" s="116"/>
    </row>
    <row r="49" spans="1:50" ht="12" customHeight="1" x14ac:dyDescent="0.2">
      <c r="A49" s="1"/>
      <c r="B49" s="1"/>
      <c r="C49" s="1"/>
      <c r="D49" s="1"/>
      <c r="E49" s="18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20"/>
      <c r="Z49" s="38"/>
      <c r="AA49" s="1"/>
      <c r="AB49" s="83" t="s">
        <v>45</v>
      </c>
      <c r="AC49" s="83"/>
      <c r="AD49" s="83"/>
      <c r="AE49" s="83"/>
      <c r="AF49" s="83"/>
      <c r="AG49" s="83"/>
      <c r="AH49" s="83"/>
      <c r="AI49" s="83"/>
      <c r="AJ49" s="116" t="s">
        <v>46</v>
      </c>
      <c r="AK49" s="116"/>
      <c r="AL49" s="116"/>
      <c r="AM49" s="116"/>
      <c r="AN49" s="116"/>
      <c r="AO49" s="116"/>
      <c r="AP49" s="116"/>
      <c r="AQ49" s="116"/>
      <c r="AR49" s="116"/>
      <c r="AS49" s="116"/>
      <c r="AT49" s="116"/>
      <c r="AU49" s="116"/>
      <c r="AV49" s="116"/>
      <c r="AW49" s="116"/>
      <c r="AX49" s="116"/>
    </row>
    <row r="50" spans="1:50" ht="12" customHeight="1" x14ac:dyDescent="0.2">
      <c r="A50" s="1"/>
      <c r="B50" s="1"/>
      <c r="C50" s="1"/>
      <c r="D50" s="1"/>
      <c r="E50" s="18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20"/>
      <c r="Z50" s="38"/>
      <c r="AA50" s="1"/>
      <c r="AB50" s="36"/>
      <c r="AC50" s="36"/>
      <c r="AD50" s="36"/>
      <c r="AE50" s="36"/>
      <c r="AF50" s="36"/>
      <c r="AG50" s="36"/>
      <c r="AH50" s="36"/>
      <c r="AI50" s="36"/>
      <c r="AJ50" s="116"/>
      <c r="AK50" s="116"/>
      <c r="AL50" s="116"/>
      <c r="AM50" s="116"/>
      <c r="AN50" s="116"/>
      <c r="AO50" s="116"/>
      <c r="AP50" s="116"/>
      <c r="AQ50" s="116"/>
      <c r="AR50" s="116"/>
      <c r="AS50" s="116"/>
      <c r="AT50" s="116"/>
      <c r="AU50" s="116"/>
      <c r="AV50" s="116"/>
      <c r="AW50" s="116"/>
      <c r="AX50" s="116"/>
    </row>
    <row r="51" spans="1:50" ht="12" customHeight="1" x14ac:dyDescent="0.2">
      <c r="A51" s="1"/>
      <c r="B51" s="1"/>
      <c r="C51" s="1"/>
      <c r="D51" s="1"/>
      <c r="E51" s="21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3"/>
      <c r="Z51" s="38"/>
      <c r="AA51" s="1"/>
      <c r="AB51" s="83" t="s">
        <v>47</v>
      </c>
      <c r="AC51" s="83"/>
      <c r="AD51" s="83"/>
      <c r="AE51" s="83"/>
      <c r="AF51" s="83"/>
      <c r="AG51" s="83"/>
      <c r="AH51" s="83"/>
      <c r="AI51" s="83"/>
      <c r="AJ51" s="116" t="s">
        <v>53</v>
      </c>
      <c r="AK51" s="116"/>
      <c r="AL51" s="116"/>
      <c r="AM51" s="116"/>
      <c r="AN51" s="116"/>
      <c r="AO51" s="116"/>
      <c r="AP51" s="116"/>
      <c r="AQ51" s="116"/>
      <c r="AR51" s="116"/>
      <c r="AS51" s="116"/>
      <c r="AT51" s="116"/>
      <c r="AU51" s="116"/>
      <c r="AV51" s="116"/>
      <c r="AW51" s="116"/>
      <c r="AX51" s="116"/>
    </row>
    <row r="52" spans="1:50" ht="12" customHeight="1" x14ac:dyDescent="0.2">
      <c r="A52" s="1"/>
      <c r="B52" s="1"/>
      <c r="C52" s="1"/>
      <c r="D52" s="1"/>
      <c r="E52" s="24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6"/>
      <c r="Z52" s="38"/>
      <c r="AA52" s="1"/>
      <c r="AB52" s="36"/>
      <c r="AC52" s="36"/>
      <c r="AD52" s="36"/>
      <c r="AE52" s="36"/>
      <c r="AF52" s="36"/>
      <c r="AG52" s="36"/>
      <c r="AH52" s="36"/>
      <c r="AI52" s="36"/>
      <c r="AJ52" s="116"/>
      <c r="AK52" s="116"/>
      <c r="AL52" s="116"/>
      <c r="AM52" s="116"/>
      <c r="AN52" s="116"/>
      <c r="AO52" s="116"/>
      <c r="AP52" s="116"/>
      <c r="AQ52" s="116"/>
      <c r="AR52" s="116"/>
      <c r="AS52" s="116"/>
      <c r="AT52" s="116"/>
      <c r="AU52" s="116"/>
      <c r="AV52" s="116"/>
      <c r="AW52" s="116"/>
      <c r="AX52" s="116"/>
    </row>
    <row r="53" spans="1:50" ht="12" customHeight="1" x14ac:dyDescent="0.2">
      <c r="A53" s="1"/>
      <c r="B53" s="1"/>
      <c r="C53" s="1"/>
      <c r="D53" s="1"/>
      <c r="E53" s="18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20"/>
      <c r="Z53" s="38"/>
      <c r="AA53" s="1"/>
      <c r="AB53" s="36"/>
      <c r="AC53" s="36"/>
      <c r="AD53" s="36"/>
      <c r="AE53" s="36"/>
      <c r="AF53" s="36"/>
      <c r="AG53" s="36"/>
      <c r="AH53" s="36"/>
      <c r="AI53" s="36"/>
      <c r="AJ53" s="116"/>
      <c r="AK53" s="116"/>
      <c r="AL53" s="116"/>
      <c r="AM53" s="116"/>
      <c r="AN53" s="116"/>
      <c r="AO53" s="116"/>
      <c r="AP53" s="116"/>
      <c r="AQ53" s="116"/>
      <c r="AR53" s="116"/>
      <c r="AS53" s="116"/>
      <c r="AT53" s="116"/>
      <c r="AU53" s="116"/>
      <c r="AV53" s="116"/>
      <c r="AW53" s="116"/>
      <c r="AX53" s="116"/>
    </row>
    <row r="54" spans="1:50" ht="12" customHeight="1" x14ac:dyDescent="0.2">
      <c r="A54" s="1"/>
      <c r="B54" s="1"/>
      <c r="C54" s="1"/>
      <c r="D54" s="1"/>
      <c r="E54" s="18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20"/>
      <c r="Z54" s="38"/>
      <c r="AA54" s="1"/>
      <c r="AB54" s="36"/>
      <c r="AC54" s="36"/>
      <c r="AD54" s="36"/>
      <c r="AE54" s="36"/>
      <c r="AF54" s="36"/>
      <c r="AG54" s="36"/>
      <c r="AH54" s="36"/>
      <c r="AI54" s="36"/>
      <c r="AJ54" s="116"/>
      <c r="AK54" s="116"/>
      <c r="AL54" s="116"/>
      <c r="AM54" s="116"/>
      <c r="AN54" s="116"/>
      <c r="AO54" s="116"/>
      <c r="AP54" s="116"/>
      <c r="AQ54" s="116"/>
      <c r="AR54" s="116"/>
      <c r="AS54" s="116"/>
      <c r="AT54" s="116"/>
      <c r="AU54" s="116"/>
      <c r="AV54" s="116"/>
      <c r="AW54" s="116"/>
      <c r="AX54" s="116"/>
    </row>
    <row r="55" spans="1:50" ht="12" customHeight="1" x14ac:dyDescent="0.2">
      <c r="A55" s="1"/>
      <c r="B55" s="2" t="s">
        <v>38</v>
      </c>
      <c r="C55" s="14"/>
      <c r="D55" s="1"/>
      <c r="E55" s="18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20"/>
      <c r="Z55" s="38"/>
      <c r="AA55" s="1"/>
      <c r="AB55" s="36"/>
      <c r="AC55" s="36"/>
      <c r="AD55" s="36"/>
      <c r="AE55" s="36"/>
      <c r="AF55" s="36"/>
      <c r="AG55" s="36"/>
      <c r="AH55" s="36"/>
      <c r="AI55" s="36"/>
      <c r="AJ55" s="116"/>
      <c r="AK55" s="116"/>
      <c r="AL55" s="116"/>
      <c r="AM55" s="116"/>
      <c r="AN55" s="116"/>
      <c r="AO55" s="116"/>
      <c r="AP55" s="116"/>
      <c r="AQ55" s="116"/>
      <c r="AR55" s="116"/>
      <c r="AS55" s="116"/>
      <c r="AT55" s="116"/>
      <c r="AU55" s="116"/>
      <c r="AV55" s="116"/>
      <c r="AW55" s="116"/>
      <c r="AX55" s="116"/>
    </row>
    <row r="56" spans="1:50" ht="12" customHeight="1" x14ac:dyDescent="0.2">
      <c r="A56" s="1"/>
      <c r="B56" s="1"/>
      <c r="C56" s="1"/>
      <c r="D56" s="1"/>
      <c r="E56" s="21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3"/>
      <c r="Z56" s="38"/>
      <c r="AA56" s="1"/>
      <c r="AB56" s="36"/>
      <c r="AC56" s="36"/>
      <c r="AD56" s="36"/>
      <c r="AE56" s="36"/>
      <c r="AF56" s="36"/>
      <c r="AG56" s="36"/>
      <c r="AH56" s="36"/>
      <c r="AI56" s="36"/>
      <c r="AJ56" s="116"/>
      <c r="AK56" s="116"/>
      <c r="AL56" s="116"/>
      <c r="AM56" s="116"/>
      <c r="AN56" s="116"/>
      <c r="AO56" s="116"/>
      <c r="AP56" s="116"/>
      <c r="AQ56" s="116"/>
      <c r="AR56" s="116"/>
      <c r="AS56" s="116"/>
      <c r="AT56" s="116"/>
      <c r="AU56" s="116"/>
      <c r="AV56" s="116"/>
      <c r="AW56" s="116"/>
      <c r="AX56" s="116"/>
    </row>
    <row r="57" spans="1:50" ht="12" customHeight="1" x14ac:dyDescent="0.2">
      <c r="A57" s="1"/>
      <c r="B57" s="1"/>
      <c r="C57" s="1"/>
      <c r="D57" s="1"/>
      <c r="E57" s="24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6"/>
      <c r="Z57" s="38"/>
      <c r="AA57" s="1"/>
      <c r="AB57" s="36"/>
      <c r="AC57" s="36"/>
      <c r="AD57" s="36"/>
      <c r="AE57" s="36"/>
      <c r="AF57" s="36"/>
      <c r="AG57" s="36"/>
      <c r="AH57" s="36"/>
      <c r="AI57" s="36"/>
      <c r="AJ57" s="116"/>
      <c r="AK57" s="116"/>
      <c r="AL57" s="116"/>
      <c r="AM57" s="116"/>
      <c r="AN57" s="116"/>
      <c r="AO57" s="116"/>
      <c r="AP57" s="116"/>
      <c r="AQ57" s="116"/>
      <c r="AR57" s="116"/>
      <c r="AS57" s="116"/>
      <c r="AT57" s="116"/>
      <c r="AU57" s="116"/>
      <c r="AV57" s="116"/>
      <c r="AW57" s="116"/>
      <c r="AX57" s="116"/>
    </row>
    <row r="58" spans="1:50" ht="12" customHeight="1" x14ac:dyDescent="0.2">
      <c r="A58" s="1"/>
      <c r="B58" s="2" t="s">
        <v>39</v>
      </c>
      <c r="C58" s="14"/>
      <c r="D58" s="1"/>
      <c r="E58" s="18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20"/>
      <c r="Z58" s="38"/>
      <c r="AA58" s="1"/>
      <c r="AB58" s="83" t="s">
        <v>48</v>
      </c>
      <c r="AC58" s="83"/>
      <c r="AD58" s="83"/>
      <c r="AE58" s="83"/>
      <c r="AF58" s="83"/>
      <c r="AG58" s="83"/>
      <c r="AH58" s="83"/>
      <c r="AI58" s="83"/>
      <c r="AJ58" s="116" t="s">
        <v>49</v>
      </c>
      <c r="AK58" s="116"/>
      <c r="AL58" s="116"/>
      <c r="AM58" s="116"/>
      <c r="AN58" s="116"/>
      <c r="AO58" s="116"/>
      <c r="AP58" s="116"/>
      <c r="AQ58" s="116"/>
      <c r="AR58" s="116"/>
      <c r="AS58" s="116"/>
      <c r="AT58" s="116"/>
      <c r="AU58" s="116"/>
      <c r="AV58" s="116"/>
      <c r="AW58" s="116"/>
      <c r="AX58" s="116"/>
    </row>
    <row r="59" spans="1:50" ht="12" customHeight="1" x14ac:dyDescent="0.2">
      <c r="A59" s="1"/>
      <c r="B59" s="1"/>
      <c r="C59" s="1"/>
      <c r="D59" s="1"/>
      <c r="E59" s="18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20"/>
      <c r="Z59" s="38"/>
      <c r="AA59" s="1"/>
      <c r="AB59" s="83" t="s">
        <v>54</v>
      </c>
      <c r="AC59" s="83"/>
      <c r="AD59" s="83"/>
      <c r="AE59" s="83"/>
      <c r="AF59" s="83"/>
      <c r="AG59" s="83"/>
      <c r="AH59" s="83"/>
      <c r="AI59" s="83"/>
      <c r="AJ59" s="116" t="s">
        <v>50</v>
      </c>
      <c r="AK59" s="116"/>
      <c r="AL59" s="116"/>
      <c r="AM59" s="116"/>
      <c r="AN59" s="116"/>
      <c r="AO59" s="116"/>
      <c r="AP59" s="116"/>
      <c r="AQ59" s="116"/>
      <c r="AR59" s="116"/>
      <c r="AS59" s="116"/>
      <c r="AT59" s="116"/>
      <c r="AU59" s="116"/>
      <c r="AV59" s="116"/>
      <c r="AW59" s="116"/>
      <c r="AX59" s="116"/>
    </row>
    <row r="60" spans="1:50" ht="12" customHeight="1" x14ac:dyDescent="0.2">
      <c r="A60" s="1"/>
      <c r="B60" s="1"/>
      <c r="C60" s="1"/>
      <c r="D60" s="1"/>
      <c r="E60" s="21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3"/>
      <c r="Z60" s="38"/>
      <c r="AA60" s="1"/>
      <c r="AB60" s="83" t="s">
        <v>55</v>
      </c>
      <c r="AC60" s="83"/>
      <c r="AD60" s="83"/>
      <c r="AE60" s="83"/>
      <c r="AF60" s="83"/>
      <c r="AG60" s="83"/>
      <c r="AH60" s="83"/>
      <c r="AI60" s="83"/>
      <c r="AJ60" s="116" t="s">
        <v>42</v>
      </c>
      <c r="AK60" s="116"/>
      <c r="AL60" s="116"/>
      <c r="AM60" s="116"/>
      <c r="AN60" s="116"/>
      <c r="AO60" s="116"/>
      <c r="AP60" s="116"/>
      <c r="AQ60" s="116"/>
      <c r="AR60" s="116"/>
      <c r="AS60" s="116"/>
      <c r="AT60" s="116"/>
      <c r="AU60" s="116"/>
      <c r="AV60" s="116"/>
      <c r="AW60" s="116"/>
      <c r="AX60" s="116"/>
    </row>
    <row r="61" spans="1:50" ht="12" customHeight="1" x14ac:dyDescent="0.2">
      <c r="A61" s="1"/>
      <c r="B61" s="1"/>
      <c r="C61" s="1"/>
      <c r="D61" s="1"/>
      <c r="E61" s="27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9"/>
      <c r="Z61" s="38"/>
      <c r="AA61" s="1"/>
      <c r="AB61" s="83" t="s">
        <v>51</v>
      </c>
      <c r="AC61" s="83"/>
      <c r="AD61" s="83"/>
      <c r="AE61" s="83"/>
      <c r="AF61" s="83"/>
      <c r="AG61" s="83"/>
      <c r="AH61" s="83"/>
      <c r="AI61" s="83"/>
      <c r="AJ61" s="116" t="s">
        <v>58</v>
      </c>
      <c r="AK61" s="116"/>
      <c r="AL61" s="116"/>
      <c r="AM61" s="116"/>
      <c r="AN61" s="116"/>
      <c r="AO61" s="116"/>
      <c r="AP61" s="116"/>
      <c r="AQ61" s="116"/>
      <c r="AR61" s="116"/>
      <c r="AS61" s="116"/>
      <c r="AT61" s="116"/>
      <c r="AU61" s="116"/>
      <c r="AV61" s="116"/>
      <c r="AW61" s="116"/>
      <c r="AX61" s="116"/>
    </row>
    <row r="62" spans="1:50" ht="12" customHeight="1" x14ac:dyDescent="0.2">
      <c r="A62" s="1"/>
      <c r="B62" s="1"/>
      <c r="C62" s="1"/>
      <c r="D62" s="1"/>
      <c r="E62" s="30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2"/>
      <c r="Z62" s="38"/>
      <c r="AA62" s="1"/>
      <c r="AB62" s="36"/>
      <c r="AC62" s="36"/>
      <c r="AD62" s="36"/>
      <c r="AE62" s="36"/>
      <c r="AF62" s="36"/>
      <c r="AG62" s="36"/>
      <c r="AH62" s="36"/>
      <c r="AI62" s="36"/>
      <c r="AJ62" s="116"/>
      <c r="AK62" s="116"/>
      <c r="AL62" s="116"/>
      <c r="AM62" s="116"/>
      <c r="AN62" s="116"/>
      <c r="AO62" s="116"/>
      <c r="AP62" s="116"/>
      <c r="AQ62" s="116"/>
      <c r="AR62" s="116"/>
      <c r="AS62" s="116"/>
      <c r="AT62" s="116"/>
      <c r="AU62" s="116"/>
      <c r="AV62" s="116"/>
      <c r="AW62" s="116"/>
      <c r="AX62" s="116"/>
    </row>
    <row r="63" spans="1:50" ht="12" customHeight="1" x14ac:dyDescent="0.2">
      <c r="A63" s="1"/>
      <c r="B63" s="1"/>
      <c r="C63" s="1"/>
      <c r="D63" s="1"/>
      <c r="E63" s="18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20"/>
      <c r="Z63" s="38"/>
      <c r="AA63" s="1"/>
      <c r="AB63" s="36"/>
      <c r="AC63" s="36"/>
      <c r="AD63" s="36"/>
      <c r="AE63" s="36"/>
      <c r="AF63" s="36"/>
      <c r="AG63" s="36"/>
      <c r="AH63" s="36"/>
      <c r="AI63" s="36"/>
      <c r="AJ63" s="116"/>
      <c r="AK63" s="116"/>
      <c r="AL63" s="116"/>
      <c r="AM63" s="116"/>
      <c r="AN63" s="116"/>
      <c r="AO63" s="116"/>
      <c r="AP63" s="116"/>
      <c r="AQ63" s="116"/>
      <c r="AR63" s="116"/>
      <c r="AS63" s="116"/>
      <c r="AT63" s="116"/>
      <c r="AU63" s="116"/>
      <c r="AV63" s="116"/>
      <c r="AW63" s="116"/>
      <c r="AX63" s="116"/>
    </row>
    <row r="64" spans="1:50" ht="12" customHeight="1" x14ac:dyDescent="0.2">
      <c r="A64" s="1"/>
      <c r="B64" s="1"/>
      <c r="C64" s="1"/>
      <c r="D64" s="1"/>
      <c r="E64" s="18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20"/>
      <c r="Z64" s="38"/>
      <c r="AA64" s="1"/>
      <c r="AB64" s="83" t="s">
        <v>52</v>
      </c>
      <c r="AC64" s="83"/>
      <c r="AD64" s="83"/>
      <c r="AE64" s="83"/>
      <c r="AF64" s="83"/>
      <c r="AG64" s="83"/>
      <c r="AH64" s="83"/>
      <c r="AI64" s="83"/>
      <c r="AJ64" s="83"/>
      <c r="AK64" s="83"/>
      <c r="AL64" s="83"/>
      <c r="AM64" s="83"/>
      <c r="AN64" s="83"/>
      <c r="AO64" s="83"/>
      <c r="AP64" s="83"/>
      <c r="AQ64" s="83"/>
      <c r="AR64" s="83"/>
      <c r="AS64" s="83"/>
      <c r="AT64" s="83"/>
      <c r="AU64" s="83"/>
      <c r="AV64" s="83"/>
      <c r="AW64" s="83"/>
      <c r="AX64" s="83"/>
    </row>
    <row r="65" spans="1:50" ht="12" customHeight="1" x14ac:dyDescent="0.2">
      <c r="A65" s="1"/>
      <c r="B65" s="1"/>
      <c r="C65" s="1"/>
      <c r="D65" s="1"/>
      <c r="E65" s="18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20"/>
      <c r="Z65" s="38"/>
      <c r="AA65" s="1"/>
      <c r="AB65" s="36"/>
      <c r="AC65" s="36"/>
      <c r="AD65" s="36"/>
      <c r="AE65" s="36"/>
      <c r="AF65" s="36"/>
      <c r="AG65" s="36"/>
      <c r="AH65" s="36"/>
      <c r="AI65" s="36"/>
      <c r="AJ65" s="116" t="s">
        <v>87</v>
      </c>
      <c r="AK65" s="116"/>
      <c r="AL65" s="116"/>
      <c r="AM65" s="116"/>
      <c r="AN65" s="116"/>
      <c r="AO65" s="116"/>
      <c r="AP65" s="116"/>
      <c r="AQ65" s="116"/>
      <c r="AR65" s="116"/>
      <c r="AS65" s="116"/>
      <c r="AT65" s="116"/>
      <c r="AU65" s="116"/>
      <c r="AV65" s="116"/>
      <c r="AW65" s="116"/>
      <c r="AX65" s="116"/>
    </row>
    <row r="66" spans="1:50" ht="12" customHeight="1" x14ac:dyDescent="0.2">
      <c r="A66" s="1"/>
      <c r="B66" s="1"/>
      <c r="C66" s="1"/>
      <c r="D66" s="1"/>
      <c r="E66" s="33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5"/>
      <c r="Z66" s="38"/>
      <c r="AA66" s="1"/>
      <c r="AB66" s="36"/>
      <c r="AC66" s="36"/>
      <c r="AD66" s="36"/>
      <c r="AE66" s="36"/>
      <c r="AF66" s="36"/>
      <c r="AG66" s="36"/>
      <c r="AH66" s="36"/>
      <c r="AI66" s="36"/>
      <c r="AJ66" s="116"/>
      <c r="AK66" s="116"/>
      <c r="AL66" s="116"/>
      <c r="AM66" s="116"/>
      <c r="AN66" s="116"/>
      <c r="AO66" s="116"/>
      <c r="AP66" s="116"/>
      <c r="AQ66" s="116"/>
      <c r="AR66" s="116"/>
      <c r="AS66" s="116"/>
      <c r="AT66" s="116"/>
      <c r="AU66" s="116"/>
      <c r="AV66" s="116"/>
      <c r="AW66" s="116"/>
      <c r="AX66" s="116"/>
    </row>
    <row r="67" spans="1:50" ht="12" customHeight="1" x14ac:dyDescent="0.2">
      <c r="A67" s="1"/>
      <c r="B67" s="1"/>
      <c r="C67" s="1"/>
      <c r="D67" s="1"/>
      <c r="E67" s="40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9"/>
      <c r="AA67" s="130"/>
      <c r="AB67" s="36"/>
      <c r="AC67" s="36"/>
      <c r="AD67" s="36"/>
      <c r="AE67" s="36"/>
      <c r="AF67" s="36"/>
      <c r="AG67" s="36"/>
      <c r="AH67" s="36"/>
      <c r="AI67" s="36"/>
      <c r="AJ67" s="116"/>
      <c r="AK67" s="116"/>
      <c r="AL67" s="116"/>
      <c r="AM67" s="116"/>
      <c r="AN67" s="116"/>
      <c r="AO67" s="116"/>
      <c r="AP67" s="116"/>
      <c r="AQ67" s="116"/>
      <c r="AR67" s="116"/>
      <c r="AS67" s="116"/>
      <c r="AT67" s="116"/>
      <c r="AU67" s="116"/>
      <c r="AV67" s="116"/>
      <c r="AW67" s="116"/>
      <c r="AX67" s="116"/>
    </row>
    <row r="68" spans="1:50" ht="12" customHeight="1" x14ac:dyDescent="0.15">
      <c r="A68" s="1"/>
      <c r="B68" s="1"/>
      <c r="C68" s="1"/>
      <c r="D68" s="1"/>
      <c r="E68" s="1"/>
      <c r="F68" s="1"/>
      <c r="G68" s="39"/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  <c r="X68" s="39"/>
      <c r="Y68" s="1"/>
      <c r="Z68" s="1"/>
      <c r="AA68" s="1"/>
      <c r="AB68" s="36"/>
      <c r="AC68" s="36"/>
      <c r="AD68" s="36"/>
      <c r="AE68" s="36"/>
      <c r="AF68" s="36"/>
      <c r="AG68" s="36"/>
      <c r="AH68" s="36"/>
      <c r="AI68" s="36"/>
      <c r="AJ68" s="116"/>
      <c r="AK68" s="116"/>
      <c r="AL68" s="116"/>
      <c r="AM68" s="116"/>
      <c r="AN68" s="116"/>
      <c r="AO68" s="116"/>
      <c r="AP68" s="116"/>
      <c r="AQ68" s="116"/>
      <c r="AR68" s="116"/>
      <c r="AS68" s="116"/>
      <c r="AT68" s="116"/>
      <c r="AU68" s="116"/>
      <c r="AV68" s="116"/>
      <c r="AW68" s="116"/>
      <c r="AX68" s="116"/>
    </row>
    <row r="69" spans="1:50" ht="10.5" customHeight="1" x14ac:dyDescent="0.15">
      <c r="A69" s="1"/>
      <c r="B69" s="1"/>
      <c r="C69" s="1"/>
      <c r="D69" s="1"/>
      <c r="E69" s="1"/>
      <c r="F69" s="1"/>
      <c r="G69" s="131" t="s">
        <v>56</v>
      </c>
      <c r="H69" s="131"/>
      <c r="I69" s="131"/>
      <c r="J69" s="131"/>
      <c r="K69" s="131"/>
      <c r="L69" s="131"/>
      <c r="M69" s="131"/>
      <c r="N69" s="131"/>
      <c r="O69" s="131"/>
      <c r="P69" s="131"/>
      <c r="Q69" s="131"/>
      <c r="R69" s="131"/>
      <c r="S69" s="131"/>
      <c r="T69" s="131"/>
      <c r="U69" s="131"/>
      <c r="V69" s="131"/>
      <c r="W69" s="131"/>
      <c r="X69" s="131"/>
      <c r="Y69" s="1"/>
      <c r="Z69" s="1"/>
      <c r="AA69" s="1"/>
      <c r="AB69" s="36"/>
      <c r="AC69" s="36"/>
      <c r="AD69" s="36"/>
      <c r="AE69" s="36"/>
      <c r="AF69" s="36"/>
      <c r="AG69" s="36"/>
      <c r="AH69" s="36"/>
      <c r="AI69" s="36"/>
      <c r="AJ69" s="116"/>
      <c r="AK69" s="116"/>
      <c r="AL69" s="116"/>
      <c r="AM69" s="116"/>
      <c r="AN69" s="116"/>
      <c r="AO69" s="116"/>
      <c r="AP69" s="116"/>
      <c r="AQ69" s="116"/>
      <c r="AR69" s="116"/>
      <c r="AS69" s="116"/>
      <c r="AT69" s="116"/>
      <c r="AU69" s="116"/>
      <c r="AV69" s="116"/>
      <c r="AW69" s="116"/>
      <c r="AX69" s="116"/>
    </row>
    <row r="70" spans="1:50" ht="10.5" customHeight="1" x14ac:dyDescent="0.1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3"/>
      <c r="AG70" s="1"/>
      <c r="AH70" s="1"/>
      <c r="AI70" s="1"/>
      <c r="AJ70" s="1"/>
      <c r="AK70" s="1"/>
      <c r="AL70" s="1"/>
      <c r="AM70" s="1"/>
      <c r="AN70" s="1"/>
      <c r="AO70" s="1"/>
      <c r="AP70" s="1"/>
    </row>
    <row r="71" spans="1:50" ht="10.5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</row>
    <row r="72" spans="1:50" ht="10.5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</row>
    <row r="73" spans="1:50" ht="10.5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</row>
    <row r="74" spans="1:50" ht="10.5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</row>
    <row r="75" spans="1:50" ht="10.5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</row>
    <row r="76" spans="1:50" ht="10.5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</row>
    <row r="77" spans="1:50" ht="10.5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</row>
    <row r="78" spans="1:50" ht="10.5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</row>
    <row r="79" spans="1:50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</row>
    <row r="80" spans="1:50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</row>
  </sheetData>
  <mergeCells count="208">
    <mergeCell ref="Z67:AA67"/>
    <mergeCell ref="G69:X69"/>
    <mergeCell ref="AB60:AI60"/>
    <mergeCell ref="AJ60:AX60"/>
    <mergeCell ref="AB61:AI61"/>
    <mergeCell ref="AJ61:AX63"/>
    <mergeCell ref="AB64:AX64"/>
    <mergeCell ref="AJ65:AX69"/>
    <mergeCell ref="AB51:AI51"/>
    <mergeCell ref="AJ51:AX57"/>
    <mergeCell ref="AB58:AI58"/>
    <mergeCell ref="AJ58:AX58"/>
    <mergeCell ref="AB59:AI59"/>
    <mergeCell ref="AJ59:AX59"/>
    <mergeCell ref="G44:X45"/>
    <mergeCell ref="AE44:AU45"/>
    <mergeCell ref="C45:D45"/>
    <mergeCell ref="AB46:AI46"/>
    <mergeCell ref="AJ46:AX48"/>
    <mergeCell ref="AB49:AI49"/>
    <mergeCell ref="AJ49:AX50"/>
    <mergeCell ref="U37:Y37"/>
    <mergeCell ref="Z37:AD37"/>
    <mergeCell ref="A38:E39"/>
    <mergeCell ref="F38:H39"/>
    <mergeCell ref="I38:N39"/>
    <mergeCell ref="O38:Q39"/>
    <mergeCell ref="R38:T39"/>
    <mergeCell ref="U38:Y39"/>
    <mergeCell ref="Z38:AD39"/>
    <mergeCell ref="Z34:AD34"/>
    <mergeCell ref="A35:E37"/>
    <mergeCell ref="F35:H37"/>
    <mergeCell ref="I35:N37"/>
    <mergeCell ref="R35:T37"/>
    <mergeCell ref="U35:Y36"/>
    <mergeCell ref="Z35:AA36"/>
    <mergeCell ref="AC35:AD36"/>
    <mergeCell ref="O36:P36"/>
    <mergeCell ref="P37:Q37"/>
    <mergeCell ref="A34:E34"/>
    <mergeCell ref="F34:H34"/>
    <mergeCell ref="I34:N34"/>
    <mergeCell ref="O34:Q34"/>
    <mergeCell ref="R34:T34"/>
    <mergeCell ref="U34:Y34"/>
    <mergeCell ref="Z32:AD32"/>
    <mergeCell ref="A33:E33"/>
    <mergeCell ref="F33:H33"/>
    <mergeCell ref="I33:N33"/>
    <mergeCell ref="O33:Q33"/>
    <mergeCell ref="R33:T33"/>
    <mergeCell ref="U33:Y33"/>
    <mergeCell ref="Z33:AD33"/>
    <mergeCell ref="A32:E32"/>
    <mergeCell ref="F32:H32"/>
    <mergeCell ref="I32:N32"/>
    <mergeCell ref="O32:Q32"/>
    <mergeCell ref="R32:T32"/>
    <mergeCell ref="U32:Y32"/>
    <mergeCell ref="Z30:AD30"/>
    <mergeCell ref="A31:E31"/>
    <mergeCell ref="F31:H31"/>
    <mergeCell ref="I31:N31"/>
    <mergeCell ref="O31:Q31"/>
    <mergeCell ref="R31:T31"/>
    <mergeCell ref="U31:Y31"/>
    <mergeCell ref="Z31:AD31"/>
    <mergeCell ref="A30:E30"/>
    <mergeCell ref="F30:H30"/>
    <mergeCell ref="I30:N30"/>
    <mergeCell ref="O30:Q30"/>
    <mergeCell ref="R30:T30"/>
    <mergeCell ref="U30:Y30"/>
    <mergeCell ref="A29:E29"/>
    <mergeCell ref="F29:H29"/>
    <mergeCell ref="I29:N29"/>
    <mergeCell ref="O29:Q29"/>
    <mergeCell ref="R29:T29"/>
    <mergeCell ref="U29:Y29"/>
    <mergeCell ref="Z29:AD29"/>
    <mergeCell ref="A28:E28"/>
    <mergeCell ref="F28:H28"/>
    <mergeCell ref="I28:N28"/>
    <mergeCell ref="O28:Q28"/>
    <mergeCell ref="R28:T28"/>
    <mergeCell ref="U28:Y28"/>
    <mergeCell ref="Z28:AD28"/>
    <mergeCell ref="A27:E27"/>
    <mergeCell ref="F27:H27"/>
    <mergeCell ref="I27:N27"/>
    <mergeCell ref="O27:Q27"/>
    <mergeCell ref="R27:T27"/>
    <mergeCell ref="U27:Y27"/>
    <mergeCell ref="Z27:AD27"/>
    <mergeCell ref="A26:E26"/>
    <mergeCell ref="F26:H26"/>
    <mergeCell ref="I26:N26"/>
    <mergeCell ref="O26:Q26"/>
    <mergeCell ref="R26:T26"/>
    <mergeCell ref="U26:Y26"/>
    <mergeCell ref="A25:E25"/>
    <mergeCell ref="F25:H25"/>
    <mergeCell ref="I25:N25"/>
    <mergeCell ref="O25:Q25"/>
    <mergeCell ref="R25:T25"/>
    <mergeCell ref="U25:Y25"/>
    <mergeCell ref="Z25:AD25"/>
    <mergeCell ref="A24:E24"/>
    <mergeCell ref="F24:H24"/>
    <mergeCell ref="I24:N24"/>
    <mergeCell ref="O24:Q24"/>
    <mergeCell ref="R24:T24"/>
    <mergeCell ref="U24:Y24"/>
    <mergeCell ref="A23:E23"/>
    <mergeCell ref="F23:H23"/>
    <mergeCell ref="I23:N23"/>
    <mergeCell ref="O23:Q23"/>
    <mergeCell ref="R23:T23"/>
    <mergeCell ref="U23:Y23"/>
    <mergeCell ref="Z23:AD23"/>
    <mergeCell ref="A22:E22"/>
    <mergeCell ref="F22:H22"/>
    <mergeCell ref="I22:N22"/>
    <mergeCell ref="O22:Q22"/>
    <mergeCell ref="R22:T22"/>
    <mergeCell ref="U22:Y22"/>
    <mergeCell ref="A21:E21"/>
    <mergeCell ref="F21:H21"/>
    <mergeCell ref="I21:N21"/>
    <mergeCell ref="O21:Q21"/>
    <mergeCell ref="R21:T21"/>
    <mergeCell ref="U21:Y21"/>
    <mergeCell ref="Z21:AD21"/>
    <mergeCell ref="A20:E20"/>
    <mergeCell ref="F20:H20"/>
    <mergeCell ref="I20:N20"/>
    <mergeCell ref="O20:Q20"/>
    <mergeCell ref="R20:T20"/>
    <mergeCell ref="U20:Y20"/>
    <mergeCell ref="A19:E19"/>
    <mergeCell ref="F19:H19"/>
    <mergeCell ref="I19:N19"/>
    <mergeCell ref="O19:Q19"/>
    <mergeCell ref="R19:T19"/>
    <mergeCell ref="U19:Y19"/>
    <mergeCell ref="Z19:AD19"/>
    <mergeCell ref="A18:E18"/>
    <mergeCell ref="F18:H18"/>
    <mergeCell ref="I18:N18"/>
    <mergeCell ref="O18:Q18"/>
    <mergeCell ref="R18:T18"/>
    <mergeCell ref="U18:Y18"/>
    <mergeCell ref="Z18:AD18"/>
    <mergeCell ref="A13:E14"/>
    <mergeCell ref="F13:H14"/>
    <mergeCell ref="I13:N14"/>
    <mergeCell ref="O13:Q14"/>
    <mergeCell ref="R13:T14"/>
    <mergeCell ref="U13:Y14"/>
    <mergeCell ref="Z13:AB14"/>
    <mergeCell ref="AD13:AD14"/>
    <mergeCell ref="A17:E17"/>
    <mergeCell ref="F17:H17"/>
    <mergeCell ref="I17:N17"/>
    <mergeCell ref="O17:Q17"/>
    <mergeCell ref="R17:T17"/>
    <mergeCell ref="U17:Y17"/>
    <mergeCell ref="Z17:AD17"/>
    <mergeCell ref="A16:E16"/>
    <mergeCell ref="F16:H16"/>
    <mergeCell ref="I16:N16"/>
    <mergeCell ref="O16:Q16"/>
    <mergeCell ref="R16:T16"/>
    <mergeCell ref="U16:Y16"/>
    <mergeCell ref="AZ3:BP12"/>
    <mergeCell ref="AH17:AI17"/>
    <mergeCell ref="AJ17:AK17"/>
    <mergeCell ref="AH20:AI20"/>
    <mergeCell ref="AJ20:AM20"/>
    <mergeCell ref="AH24:AI24"/>
    <mergeCell ref="AJ24:AM24"/>
    <mergeCell ref="A15:E15"/>
    <mergeCell ref="F15:H15"/>
    <mergeCell ref="I15:N15"/>
    <mergeCell ref="O15:Q15"/>
    <mergeCell ref="R15:T15"/>
    <mergeCell ref="U15:Y15"/>
    <mergeCell ref="Z15:AD15"/>
    <mergeCell ref="K2:AE4"/>
    <mergeCell ref="Z16:AD16"/>
    <mergeCell ref="C3:E4"/>
    <mergeCell ref="F3:I4"/>
    <mergeCell ref="C5:E8"/>
    <mergeCell ref="F5:I8"/>
    <mergeCell ref="N5:AF8"/>
    <mergeCell ref="AH6:AW7"/>
    <mergeCell ref="AH9:AW10"/>
    <mergeCell ref="B11:AC12"/>
    <mergeCell ref="AH28:AK28"/>
    <mergeCell ref="AL28:AO28"/>
    <mergeCell ref="AE18:AV19"/>
    <mergeCell ref="Z20:AD20"/>
    <mergeCell ref="Z22:AD22"/>
    <mergeCell ref="AE22:AX23"/>
    <mergeCell ref="Z24:AD24"/>
    <mergeCell ref="Z26:AD26"/>
    <mergeCell ref="AE26:AX27"/>
  </mergeCells>
  <phoneticPr fontId="1"/>
  <pageMargins left="0.51181102362204722" right="0.31496062992125984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651CD6-8354-41B8-8800-99A4F6AFCA11}">
  <dimension ref="A1:BU80"/>
  <sheetViews>
    <sheetView topLeftCell="K1" zoomScale="130" zoomScaleNormal="130" zoomScalePageLayoutView="130" workbookViewId="0">
      <selection activeCell="AZ3" sqref="AZ3:BP12"/>
    </sheetView>
  </sheetViews>
  <sheetFormatPr defaultRowHeight="13.2" x14ac:dyDescent="0.2"/>
  <cols>
    <col min="1" max="30" width="2" customWidth="1"/>
    <col min="31" max="43" width="1.77734375" customWidth="1"/>
    <col min="44" max="44" width="1.88671875" customWidth="1"/>
    <col min="45" max="50" width="1.77734375" customWidth="1"/>
    <col min="51" max="51" width="6.21875" customWidth="1"/>
    <col min="52" max="52" width="11.77734375" customWidth="1"/>
    <col min="53" max="72" width="3.33203125" customWidth="1"/>
    <col min="73" max="73" width="5.88671875" customWidth="1"/>
  </cols>
  <sheetData>
    <row r="1" spans="1:72" ht="7.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</row>
    <row r="2" spans="1:72" ht="7.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78" t="s">
        <v>1</v>
      </c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</row>
    <row r="3" spans="1:72" ht="7.5" customHeight="1" x14ac:dyDescent="0.2">
      <c r="A3" s="1"/>
      <c r="B3" s="1"/>
      <c r="C3" s="77" t="s">
        <v>0</v>
      </c>
      <c r="D3" s="77"/>
      <c r="E3" s="77"/>
      <c r="F3" s="77" t="s">
        <v>33</v>
      </c>
      <c r="G3" s="77"/>
      <c r="H3" s="77"/>
      <c r="I3" s="77"/>
      <c r="J3" s="1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Z3" s="65"/>
      <c r="BA3" s="65"/>
      <c r="BB3" s="65"/>
      <c r="BC3" s="65"/>
      <c r="BD3" s="65"/>
      <c r="BE3" s="65"/>
      <c r="BF3" s="65"/>
      <c r="BG3" s="65"/>
      <c r="BH3" s="65"/>
      <c r="BI3" s="65"/>
      <c r="BJ3" s="65"/>
      <c r="BK3" s="65"/>
      <c r="BL3" s="65"/>
      <c r="BM3" s="65"/>
      <c r="BN3" s="65"/>
      <c r="BO3" s="65"/>
      <c r="BP3" s="65"/>
    </row>
    <row r="4" spans="1:72" ht="7.5" customHeight="1" x14ac:dyDescent="0.2">
      <c r="A4" s="1"/>
      <c r="B4" s="1"/>
      <c r="C4" s="77"/>
      <c r="D4" s="77"/>
      <c r="E4" s="77"/>
      <c r="F4" s="77"/>
      <c r="G4" s="77"/>
      <c r="H4" s="77"/>
      <c r="I4" s="77"/>
      <c r="J4" s="1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  <c r="AA4" s="78"/>
      <c r="AB4" s="78"/>
      <c r="AC4" s="78"/>
      <c r="AD4" s="78"/>
      <c r="AE4" s="78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Z4" s="65"/>
      <c r="BA4" s="65"/>
      <c r="BB4" s="65"/>
      <c r="BC4" s="65"/>
      <c r="BD4" s="65"/>
      <c r="BE4" s="65"/>
      <c r="BF4" s="65"/>
      <c r="BG4" s="65"/>
      <c r="BH4" s="65"/>
      <c r="BI4" s="65"/>
      <c r="BJ4" s="65"/>
      <c r="BK4" s="65"/>
      <c r="BL4" s="65"/>
      <c r="BM4" s="65"/>
      <c r="BN4" s="65"/>
      <c r="BO4" s="65"/>
      <c r="BP4" s="65"/>
    </row>
    <row r="5" spans="1:72" ht="7.5" customHeight="1" x14ac:dyDescent="0.2">
      <c r="A5" s="1"/>
      <c r="B5" s="1"/>
      <c r="C5" s="79"/>
      <c r="D5" s="79"/>
      <c r="E5" s="79"/>
      <c r="F5" s="79"/>
      <c r="G5" s="79"/>
      <c r="H5" s="79"/>
      <c r="I5" s="79"/>
      <c r="J5" s="1"/>
      <c r="K5" s="1"/>
      <c r="L5" s="1"/>
      <c r="M5" s="1"/>
      <c r="N5" s="82" t="s">
        <v>36</v>
      </c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Z5" s="82"/>
      <c r="AA5" s="82"/>
      <c r="AB5" s="82"/>
      <c r="AC5" s="82"/>
      <c r="AD5" s="82"/>
      <c r="AE5" s="82"/>
      <c r="AF5" s="82"/>
      <c r="AG5" s="1"/>
      <c r="AH5" s="1"/>
      <c r="AI5" s="1"/>
      <c r="AJ5" s="1"/>
      <c r="AK5" s="1"/>
      <c r="AL5" s="1"/>
      <c r="AM5" s="1"/>
      <c r="AN5" s="1"/>
      <c r="AO5" s="1"/>
      <c r="AP5" s="1"/>
      <c r="AZ5" s="65"/>
      <c r="BA5" s="65"/>
      <c r="BB5" s="65"/>
      <c r="BC5" s="65"/>
      <c r="BD5" s="65"/>
      <c r="BE5" s="65"/>
      <c r="BF5" s="65"/>
      <c r="BG5" s="65"/>
      <c r="BH5" s="65"/>
      <c r="BI5" s="65"/>
      <c r="BJ5" s="65"/>
      <c r="BK5" s="65"/>
      <c r="BL5" s="65"/>
      <c r="BM5" s="65"/>
      <c r="BN5" s="65"/>
      <c r="BO5" s="65"/>
      <c r="BP5" s="65"/>
    </row>
    <row r="6" spans="1:72" ht="7.5" customHeight="1" x14ac:dyDescent="0.2">
      <c r="A6" s="1"/>
      <c r="B6" s="1"/>
      <c r="C6" s="80"/>
      <c r="D6" s="80"/>
      <c r="E6" s="80"/>
      <c r="F6" s="80"/>
      <c r="G6" s="80"/>
      <c r="H6" s="80"/>
      <c r="I6" s="80"/>
      <c r="J6" s="1"/>
      <c r="K6" s="1"/>
      <c r="L6" s="1"/>
      <c r="M6" s="1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1"/>
      <c r="AH6" s="83" t="s">
        <v>32</v>
      </c>
      <c r="AI6" s="83"/>
      <c r="AJ6" s="83"/>
      <c r="AK6" s="83"/>
      <c r="AL6" s="83"/>
      <c r="AM6" s="83"/>
      <c r="AN6" s="83"/>
      <c r="AO6" s="83"/>
      <c r="AP6" s="83"/>
      <c r="AQ6" s="83"/>
      <c r="AR6" s="83"/>
      <c r="AS6" s="83"/>
      <c r="AT6" s="83"/>
      <c r="AU6" s="83"/>
      <c r="AV6" s="83"/>
      <c r="AW6" s="83"/>
      <c r="AZ6" s="65"/>
      <c r="BA6" s="65"/>
      <c r="BB6" s="65"/>
      <c r="BC6" s="65"/>
      <c r="BD6" s="65"/>
      <c r="BE6" s="65"/>
      <c r="BF6" s="65"/>
      <c r="BG6" s="65"/>
      <c r="BH6" s="65"/>
      <c r="BI6" s="65"/>
      <c r="BJ6" s="65"/>
      <c r="BK6" s="65"/>
      <c r="BL6" s="65"/>
      <c r="BM6" s="65"/>
      <c r="BN6" s="65"/>
      <c r="BO6" s="65"/>
      <c r="BP6" s="65"/>
    </row>
    <row r="7" spans="1:72" ht="7.5" customHeight="1" x14ac:dyDescent="0.2">
      <c r="A7" s="1"/>
      <c r="B7" s="1"/>
      <c r="C7" s="80"/>
      <c r="D7" s="80"/>
      <c r="E7" s="80"/>
      <c r="F7" s="80"/>
      <c r="G7" s="80"/>
      <c r="H7" s="80"/>
      <c r="I7" s="80"/>
      <c r="J7" s="1"/>
      <c r="K7" s="1"/>
      <c r="L7" s="1"/>
      <c r="M7" s="1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  <c r="AB7" s="82"/>
      <c r="AC7" s="82"/>
      <c r="AD7" s="82"/>
      <c r="AE7" s="82"/>
      <c r="AF7" s="82"/>
      <c r="AG7" s="1"/>
      <c r="AH7" s="83"/>
      <c r="AI7" s="83"/>
      <c r="AJ7" s="83"/>
      <c r="AK7" s="83"/>
      <c r="AL7" s="83"/>
      <c r="AM7" s="83"/>
      <c r="AN7" s="83"/>
      <c r="AO7" s="83"/>
      <c r="AP7" s="83"/>
      <c r="AQ7" s="83"/>
      <c r="AR7" s="83"/>
      <c r="AS7" s="83"/>
      <c r="AT7" s="83"/>
      <c r="AU7" s="83"/>
      <c r="AV7" s="83"/>
      <c r="AW7" s="83"/>
      <c r="AZ7" s="65"/>
      <c r="BA7" s="65"/>
      <c r="BB7" s="65"/>
      <c r="BC7" s="65"/>
      <c r="BD7" s="65"/>
      <c r="BE7" s="65"/>
      <c r="BF7" s="65"/>
      <c r="BG7" s="65"/>
      <c r="BH7" s="65"/>
      <c r="BI7" s="65"/>
      <c r="BJ7" s="65"/>
      <c r="BK7" s="65"/>
      <c r="BL7" s="65"/>
      <c r="BM7" s="65"/>
      <c r="BN7" s="65"/>
      <c r="BO7" s="65"/>
      <c r="BP7" s="65"/>
    </row>
    <row r="8" spans="1:72" ht="7.5" customHeight="1" x14ac:dyDescent="0.2">
      <c r="A8" s="1"/>
      <c r="B8" s="1"/>
      <c r="C8" s="81"/>
      <c r="D8" s="81"/>
      <c r="E8" s="81"/>
      <c r="F8" s="81"/>
      <c r="G8" s="81"/>
      <c r="H8" s="81"/>
      <c r="I8" s="81"/>
      <c r="J8" s="1"/>
      <c r="K8" s="1"/>
      <c r="L8" s="1"/>
      <c r="M8" s="1"/>
      <c r="N8" s="82"/>
      <c r="O8" s="82"/>
      <c r="P8" s="82"/>
      <c r="Q8" s="82"/>
      <c r="R8" s="82"/>
      <c r="S8" s="82"/>
      <c r="T8" s="82"/>
      <c r="U8" s="82"/>
      <c r="V8" s="82"/>
      <c r="W8" s="82"/>
      <c r="X8" s="82"/>
      <c r="Y8" s="82"/>
      <c r="Z8" s="82"/>
      <c r="AA8" s="82"/>
      <c r="AB8" s="82"/>
      <c r="AC8" s="82"/>
      <c r="AD8" s="82"/>
      <c r="AE8" s="82"/>
      <c r="AF8" s="82"/>
      <c r="AG8" s="1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Z8" s="65"/>
      <c r="BA8" s="65"/>
      <c r="BB8" s="65"/>
      <c r="BC8" s="65"/>
      <c r="BD8" s="65"/>
      <c r="BE8" s="65"/>
      <c r="BF8" s="65"/>
      <c r="BG8" s="65"/>
      <c r="BH8" s="65"/>
      <c r="BI8" s="65"/>
      <c r="BJ8" s="65"/>
      <c r="BK8" s="65"/>
      <c r="BL8" s="65"/>
      <c r="BM8" s="65"/>
      <c r="BN8" s="65"/>
      <c r="BO8" s="65"/>
      <c r="BP8" s="65"/>
    </row>
    <row r="9" spans="1:72" ht="7.5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1"/>
      <c r="AH9" s="83" t="s">
        <v>2</v>
      </c>
      <c r="AI9" s="83"/>
      <c r="AJ9" s="83"/>
      <c r="AK9" s="83"/>
      <c r="AL9" s="83"/>
      <c r="AM9" s="83"/>
      <c r="AN9" s="83"/>
      <c r="AO9" s="83"/>
      <c r="AP9" s="83"/>
      <c r="AQ9" s="83"/>
      <c r="AR9" s="83"/>
      <c r="AS9" s="83"/>
      <c r="AT9" s="83"/>
      <c r="AU9" s="83"/>
      <c r="AV9" s="83"/>
      <c r="AW9" s="83"/>
      <c r="AZ9" s="65"/>
      <c r="BA9" s="65"/>
      <c r="BB9" s="65"/>
      <c r="BC9" s="65"/>
      <c r="BD9" s="65"/>
      <c r="BE9" s="65"/>
      <c r="BF9" s="65"/>
      <c r="BG9" s="65"/>
      <c r="BH9" s="65"/>
      <c r="BI9" s="65"/>
      <c r="BJ9" s="65"/>
      <c r="BK9" s="65"/>
      <c r="BL9" s="65"/>
      <c r="BM9" s="65"/>
      <c r="BN9" s="65"/>
      <c r="BO9" s="65"/>
      <c r="BP9" s="65"/>
    </row>
    <row r="10" spans="1:72" ht="7.5" customHeight="1" x14ac:dyDescent="0.2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1"/>
      <c r="AH10" s="83"/>
      <c r="AI10" s="83"/>
      <c r="AJ10" s="83"/>
      <c r="AK10" s="83"/>
      <c r="AL10" s="83"/>
      <c r="AM10" s="83"/>
      <c r="AN10" s="83"/>
      <c r="AO10" s="83"/>
      <c r="AP10" s="83"/>
      <c r="AQ10" s="83"/>
      <c r="AR10" s="83"/>
      <c r="AS10" s="83"/>
      <c r="AT10" s="83"/>
      <c r="AU10" s="83"/>
      <c r="AV10" s="83"/>
      <c r="AW10" s="83"/>
      <c r="AZ10" s="65"/>
      <c r="BA10" s="65"/>
      <c r="BB10" s="65"/>
      <c r="BC10" s="65"/>
      <c r="BD10" s="65"/>
      <c r="BE10" s="65"/>
      <c r="BF10" s="65"/>
      <c r="BG10" s="65"/>
      <c r="BH10" s="65"/>
      <c r="BI10" s="65"/>
      <c r="BJ10" s="65"/>
      <c r="BK10" s="65"/>
      <c r="BL10" s="65"/>
      <c r="BM10" s="65"/>
      <c r="BN10" s="65"/>
      <c r="BO10" s="65"/>
      <c r="BP10" s="65"/>
    </row>
    <row r="11" spans="1:72" ht="7.5" customHeight="1" x14ac:dyDescent="0.2">
      <c r="A11" s="1"/>
      <c r="B11" s="84" t="s">
        <v>86</v>
      </c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6"/>
      <c r="AE11" s="1"/>
      <c r="AF11" s="1"/>
      <c r="AG11" s="1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Z11" s="65"/>
      <c r="BA11" s="65"/>
      <c r="BB11" s="65"/>
      <c r="BC11" s="65"/>
      <c r="BD11" s="65"/>
      <c r="BE11" s="65"/>
      <c r="BF11" s="65"/>
      <c r="BG11" s="65"/>
      <c r="BH11" s="65"/>
      <c r="BI11" s="65"/>
      <c r="BJ11" s="65"/>
      <c r="BK11" s="65"/>
      <c r="BL11" s="65"/>
      <c r="BM11" s="65"/>
      <c r="BN11" s="65"/>
      <c r="BO11" s="65"/>
      <c r="BP11" s="65"/>
    </row>
    <row r="12" spans="1:72" ht="7.5" customHeight="1" thickBot="1" x14ac:dyDescent="0.25">
      <c r="A12" s="1"/>
      <c r="B12" s="85"/>
      <c r="C12" s="85"/>
      <c r="D12" s="85"/>
      <c r="E12" s="85"/>
      <c r="F12" s="85"/>
      <c r="G12" s="85"/>
      <c r="H12" s="85"/>
      <c r="I12" s="85"/>
      <c r="J12" s="85"/>
      <c r="K12" s="85"/>
      <c r="L12" s="85"/>
      <c r="M12" s="85"/>
      <c r="N12" s="85"/>
      <c r="O12" s="85"/>
      <c r="P12" s="85"/>
      <c r="Q12" s="85"/>
      <c r="R12" s="85"/>
      <c r="S12" s="85"/>
      <c r="T12" s="85"/>
      <c r="U12" s="85"/>
      <c r="V12" s="85"/>
      <c r="W12" s="85"/>
      <c r="X12" s="85"/>
      <c r="Y12" s="85"/>
      <c r="Z12" s="85"/>
      <c r="AA12" s="85"/>
      <c r="AB12" s="85"/>
      <c r="AC12" s="85"/>
      <c r="AD12" s="6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Z12" s="65"/>
      <c r="BA12" s="65"/>
      <c r="BB12" s="65"/>
      <c r="BC12" s="65"/>
      <c r="BD12" s="65"/>
      <c r="BE12" s="65"/>
      <c r="BF12" s="65"/>
      <c r="BG12" s="65"/>
      <c r="BH12" s="65"/>
      <c r="BI12" s="65"/>
      <c r="BJ12" s="65"/>
      <c r="BK12" s="65"/>
      <c r="BL12" s="65"/>
      <c r="BM12" s="65"/>
      <c r="BN12" s="65"/>
      <c r="BO12" s="65"/>
      <c r="BP12" s="65"/>
    </row>
    <row r="13" spans="1:72" ht="12" customHeight="1" x14ac:dyDescent="0.2">
      <c r="A13" s="86" t="s">
        <v>3</v>
      </c>
      <c r="B13" s="87"/>
      <c r="C13" s="87"/>
      <c r="D13" s="87"/>
      <c r="E13" s="87"/>
      <c r="F13" s="87" t="s">
        <v>4</v>
      </c>
      <c r="G13" s="87"/>
      <c r="H13" s="87"/>
      <c r="I13" s="87" t="s">
        <v>5</v>
      </c>
      <c r="J13" s="87"/>
      <c r="K13" s="87"/>
      <c r="L13" s="87"/>
      <c r="M13" s="87"/>
      <c r="N13" s="87"/>
      <c r="O13" s="87" t="s">
        <v>6</v>
      </c>
      <c r="P13" s="87"/>
      <c r="Q13" s="87"/>
      <c r="R13" s="90" t="s">
        <v>7</v>
      </c>
      <c r="S13" s="90"/>
      <c r="T13" s="90"/>
      <c r="U13" s="90" t="s">
        <v>8</v>
      </c>
      <c r="V13" s="90"/>
      <c r="W13" s="90"/>
      <c r="X13" s="90"/>
      <c r="Y13" s="90"/>
      <c r="Z13" s="92" t="s">
        <v>8</v>
      </c>
      <c r="AA13" s="93"/>
      <c r="AB13" s="93"/>
      <c r="AC13" s="3">
        <v>2</v>
      </c>
      <c r="AD13" s="96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Z13" t="s">
        <v>92</v>
      </c>
    </row>
    <row r="14" spans="1:72" ht="12" customHeight="1" x14ac:dyDescent="0.2">
      <c r="A14" s="88"/>
      <c r="B14" s="89"/>
      <c r="C14" s="89"/>
      <c r="D14" s="89"/>
      <c r="E14" s="89"/>
      <c r="F14" s="89"/>
      <c r="G14" s="89"/>
      <c r="H14" s="89"/>
      <c r="I14" s="89"/>
      <c r="J14" s="89"/>
      <c r="K14" s="89"/>
      <c r="L14" s="89"/>
      <c r="M14" s="89"/>
      <c r="N14" s="89"/>
      <c r="O14" s="89"/>
      <c r="P14" s="89"/>
      <c r="Q14" s="89"/>
      <c r="R14" s="91"/>
      <c r="S14" s="91"/>
      <c r="T14" s="91"/>
      <c r="U14" s="91"/>
      <c r="V14" s="91"/>
      <c r="W14" s="91"/>
      <c r="X14" s="91"/>
      <c r="Y14" s="91"/>
      <c r="Z14" s="94"/>
      <c r="AA14" s="95"/>
      <c r="AB14" s="95"/>
      <c r="AC14" s="4"/>
      <c r="AD14" s="97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Z14" s="51" t="s">
        <v>61</v>
      </c>
      <c r="BA14" s="52" t="s">
        <v>62</v>
      </c>
      <c r="BB14" s="53" t="s">
        <v>63</v>
      </c>
      <c r="BC14" s="53" t="s">
        <v>64</v>
      </c>
      <c r="BD14" s="53" t="s">
        <v>65</v>
      </c>
      <c r="BE14" s="53" t="s">
        <v>66</v>
      </c>
      <c r="BF14" s="53" t="s">
        <v>67</v>
      </c>
      <c r="BG14" s="53" t="s">
        <v>68</v>
      </c>
      <c r="BH14" s="53" t="s">
        <v>69</v>
      </c>
      <c r="BI14" s="53" t="s">
        <v>70</v>
      </c>
      <c r="BJ14" s="53" t="s">
        <v>71</v>
      </c>
      <c r="BK14" s="53" t="s">
        <v>72</v>
      </c>
      <c r="BL14" s="53" t="s">
        <v>73</v>
      </c>
      <c r="BM14" s="53" t="s">
        <v>74</v>
      </c>
      <c r="BN14" s="53" t="s">
        <v>75</v>
      </c>
      <c r="BO14" s="53" t="s">
        <v>76</v>
      </c>
      <c r="BP14" s="53" t="s">
        <v>77</v>
      </c>
      <c r="BQ14" s="53" t="s">
        <v>78</v>
      </c>
      <c r="BR14" s="53" t="s">
        <v>79</v>
      </c>
      <c r="BS14" s="53" t="s">
        <v>80</v>
      </c>
      <c r="BT14" s="54" t="s">
        <v>81</v>
      </c>
    </row>
    <row r="15" spans="1:72" ht="15" customHeight="1" x14ac:dyDescent="0.2">
      <c r="A15" s="74" t="s">
        <v>13</v>
      </c>
      <c r="B15" s="75"/>
      <c r="C15" s="75"/>
      <c r="D15" s="75"/>
      <c r="E15" s="75"/>
      <c r="F15" s="71">
        <v>98</v>
      </c>
      <c r="G15" s="71"/>
      <c r="H15" s="71"/>
      <c r="I15" s="76"/>
      <c r="J15" s="76"/>
      <c r="K15" s="76"/>
      <c r="L15" s="76"/>
      <c r="M15" s="76"/>
      <c r="N15" s="76"/>
      <c r="O15" s="77"/>
      <c r="P15" s="77"/>
      <c r="Q15" s="77"/>
      <c r="R15" s="77"/>
      <c r="S15" s="77"/>
      <c r="T15" s="77"/>
      <c r="U15" s="71">
        <f>O15*R15</f>
        <v>0</v>
      </c>
      <c r="V15" s="71"/>
      <c r="W15" s="71"/>
      <c r="X15" s="71"/>
      <c r="Y15" s="71"/>
      <c r="Z15" s="71">
        <f>R15*U15</f>
        <v>0</v>
      </c>
      <c r="AA15" s="71"/>
      <c r="AB15" s="71"/>
      <c r="AC15" s="71"/>
      <c r="AD15" s="72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Z15" s="51" t="s">
        <v>93</v>
      </c>
      <c r="BA15" s="55">
        <f>O34</f>
        <v>0</v>
      </c>
      <c r="BB15" s="56">
        <f>O33</f>
        <v>0</v>
      </c>
      <c r="BC15" s="56">
        <f>O32</f>
        <v>0</v>
      </c>
      <c r="BD15" s="56">
        <f>O31</f>
        <v>0</v>
      </c>
      <c r="BE15" s="56">
        <f>O30</f>
        <v>0</v>
      </c>
      <c r="BF15" s="56">
        <f>O29</f>
        <v>0</v>
      </c>
      <c r="BG15" s="56">
        <f>O28</f>
        <v>0</v>
      </c>
      <c r="BH15" s="56">
        <f>O27</f>
        <v>0</v>
      </c>
      <c r="BI15" s="56">
        <f>O26</f>
        <v>0</v>
      </c>
      <c r="BJ15" s="56">
        <f>O25</f>
        <v>0</v>
      </c>
      <c r="BK15" s="56">
        <f>O24</f>
        <v>0</v>
      </c>
      <c r="BL15" s="56">
        <f>O23</f>
        <v>0</v>
      </c>
      <c r="BM15" s="56">
        <f>O22</f>
        <v>0</v>
      </c>
      <c r="BN15" s="56">
        <f>O21</f>
        <v>0</v>
      </c>
      <c r="BO15" s="56">
        <f>O20</f>
        <v>0</v>
      </c>
      <c r="BP15" s="56">
        <f>O19</f>
        <v>0</v>
      </c>
      <c r="BQ15" s="56">
        <f>O18</f>
        <v>0</v>
      </c>
      <c r="BR15" s="56">
        <f>O17</f>
        <v>0</v>
      </c>
      <c r="BS15" s="56">
        <f>O16</f>
        <v>0</v>
      </c>
      <c r="BT15" s="57">
        <f>O15</f>
        <v>0</v>
      </c>
    </row>
    <row r="16" spans="1:72" ht="15" customHeight="1" x14ac:dyDescent="0.2">
      <c r="A16" s="74" t="s">
        <v>12</v>
      </c>
      <c r="B16" s="75"/>
      <c r="C16" s="75"/>
      <c r="D16" s="75"/>
      <c r="E16" s="75"/>
      <c r="F16" s="71">
        <v>93</v>
      </c>
      <c r="G16" s="71"/>
      <c r="H16" s="71"/>
      <c r="I16" s="76"/>
      <c r="J16" s="76"/>
      <c r="K16" s="76"/>
      <c r="L16" s="76"/>
      <c r="M16" s="76"/>
      <c r="N16" s="76"/>
      <c r="O16" s="77"/>
      <c r="P16" s="77"/>
      <c r="Q16" s="77"/>
      <c r="R16" s="77"/>
      <c r="S16" s="77"/>
      <c r="T16" s="77"/>
      <c r="U16" s="71">
        <f>O16*R16</f>
        <v>0</v>
      </c>
      <c r="V16" s="71"/>
      <c r="W16" s="71"/>
      <c r="X16" s="71"/>
      <c r="Y16" s="71"/>
      <c r="Z16" s="71">
        <f>R16*U16</f>
        <v>0</v>
      </c>
      <c r="AA16" s="71"/>
      <c r="AB16" s="71"/>
      <c r="AC16" s="71"/>
      <c r="AD16" s="72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</row>
    <row r="17" spans="1:50" ht="15" customHeight="1" x14ac:dyDescent="0.2">
      <c r="A17" s="74" t="s">
        <v>14</v>
      </c>
      <c r="B17" s="75"/>
      <c r="C17" s="75"/>
      <c r="D17" s="75"/>
      <c r="E17" s="75"/>
      <c r="F17" s="71">
        <v>88</v>
      </c>
      <c r="G17" s="71"/>
      <c r="H17" s="71"/>
      <c r="I17" s="76"/>
      <c r="J17" s="76"/>
      <c r="K17" s="76"/>
      <c r="L17" s="76"/>
      <c r="M17" s="76"/>
      <c r="N17" s="76"/>
      <c r="O17" s="77"/>
      <c r="P17" s="77"/>
      <c r="Q17" s="77"/>
      <c r="R17" s="77"/>
      <c r="S17" s="77"/>
      <c r="T17" s="77"/>
      <c r="U17" s="71">
        <f>O17*R17</f>
        <v>0</v>
      </c>
      <c r="V17" s="71"/>
      <c r="W17" s="71"/>
      <c r="X17" s="71"/>
      <c r="Y17" s="71"/>
      <c r="Z17" s="71">
        <f>R17*U17</f>
        <v>0</v>
      </c>
      <c r="AA17" s="71"/>
      <c r="AB17" s="71"/>
      <c r="AC17" s="71"/>
      <c r="AD17" s="72"/>
      <c r="AE17" s="1"/>
      <c r="AF17" s="1"/>
      <c r="AG17" s="1"/>
      <c r="AH17" s="66" t="s">
        <v>82</v>
      </c>
      <c r="AI17" s="66"/>
      <c r="AJ17" s="67"/>
      <c r="AK17" s="67"/>
      <c r="AL17" s="1"/>
      <c r="AM17" s="1"/>
      <c r="AN17" s="1"/>
      <c r="AO17" s="1"/>
      <c r="AP17" s="1"/>
    </row>
    <row r="18" spans="1:50" ht="15" customHeight="1" x14ac:dyDescent="0.2">
      <c r="A18" s="74" t="s">
        <v>15</v>
      </c>
      <c r="B18" s="75"/>
      <c r="C18" s="75"/>
      <c r="D18" s="75"/>
      <c r="E18" s="75"/>
      <c r="F18" s="71">
        <v>83</v>
      </c>
      <c r="G18" s="71"/>
      <c r="H18" s="71"/>
      <c r="I18" s="76"/>
      <c r="J18" s="76"/>
      <c r="K18" s="76"/>
      <c r="L18" s="76"/>
      <c r="M18" s="76"/>
      <c r="N18" s="76"/>
      <c r="O18" s="77"/>
      <c r="P18" s="77"/>
      <c r="Q18" s="77"/>
      <c r="R18" s="77"/>
      <c r="S18" s="77"/>
      <c r="T18" s="77"/>
      <c r="U18" s="71">
        <f t="shared" ref="U18:U34" si="0">O18*R18</f>
        <v>0</v>
      </c>
      <c r="V18" s="71"/>
      <c r="W18" s="71"/>
      <c r="X18" s="71"/>
      <c r="Y18" s="71"/>
      <c r="Z18" s="71">
        <f t="shared" ref="Z18:Z34" si="1">R18*U18</f>
        <v>0</v>
      </c>
      <c r="AA18" s="71"/>
      <c r="AB18" s="71"/>
      <c r="AC18" s="71"/>
      <c r="AD18" s="72"/>
      <c r="AE18" s="69" t="s">
        <v>37</v>
      </c>
      <c r="AF18" s="70"/>
      <c r="AG18" s="70"/>
      <c r="AH18" s="70"/>
      <c r="AI18" s="70"/>
      <c r="AJ18" s="70"/>
      <c r="AK18" s="70"/>
      <c r="AL18" s="70"/>
      <c r="AM18" s="70"/>
      <c r="AN18" s="70"/>
      <c r="AO18" s="70"/>
      <c r="AP18" s="70"/>
      <c r="AQ18" s="70"/>
      <c r="AR18" s="70"/>
      <c r="AS18" s="70"/>
      <c r="AT18" s="70"/>
      <c r="AU18" s="70"/>
      <c r="AV18" s="70"/>
    </row>
    <row r="19" spans="1:50" ht="15" customHeight="1" x14ac:dyDescent="0.2">
      <c r="A19" s="74" t="s">
        <v>16</v>
      </c>
      <c r="B19" s="75"/>
      <c r="C19" s="75"/>
      <c r="D19" s="75"/>
      <c r="E19" s="75"/>
      <c r="F19" s="71">
        <v>78</v>
      </c>
      <c r="G19" s="71"/>
      <c r="H19" s="71"/>
      <c r="I19" s="76"/>
      <c r="J19" s="76"/>
      <c r="K19" s="76"/>
      <c r="L19" s="76"/>
      <c r="M19" s="76"/>
      <c r="N19" s="76"/>
      <c r="O19" s="77"/>
      <c r="P19" s="77"/>
      <c r="Q19" s="77"/>
      <c r="R19" s="77"/>
      <c r="S19" s="77"/>
      <c r="T19" s="77"/>
      <c r="U19" s="71">
        <f t="shared" si="0"/>
        <v>0</v>
      </c>
      <c r="V19" s="71"/>
      <c r="W19" s="71"/>
      <c r="X19" s="71"/>
      <c r="Y19" s="71"/>
      <c r="Z19" s="71">
        <f t="shared" si="1"/>
        <v>0</v>
      </c>
      <c r="AA19" s="71"/>
      <c r="AB19" s="71"/>
      <c r="AC19" s="71"/>
      <c r="AD19" s="72"/>
      <c r="AE19" s="69"/>
      <c r="AF19" s="70"/>
      <c r="AG19" s="70"/>
      <c r="AH19" s="70"/>
      <c r="AI19" s="70"/>
      <c r="AJ19" s="70"/>
      <c r="AK19" s="70"/>
      <c r="AL19" s="70"/>
      <c r="AM19" s="70"/>
      <c r="AN19" s="70"/>
      <c r="AO19" s="70"/>
      <c r="AP19" s="70"/>
      <c r="AQ19" s="70"/>
      <c r="AR19" s="70"/>
      <c r="AS19" s="70"/>
      <c r="AT19" s="70"/>
      <c r="AU19" s="70"/>
      <c r="AV19" s="70"/>
    </row>
    <row r="20" spans="1:50" ht="15" customHeight="1" x14ac:dyDescent="0.2">
      <c r="A20" s="74" t="s">
        <v>17</v>
      </c>
      <c r="B20" s="75"/>
      <c r="C20" s="75"/>
      <c r="D20" s="75"/>
      <c r="E20" s="75"/>
      <c r="F20" s="71">
        <v>73</v>
      </c>
      <c r="G20" s="71"/>
      <c r="H20" s="71"/>
      <c r="I20" s="76"/>
      <c r="J20" s="76"/>
      <c r="K20" s="76"/>
      <c r="L20" s="76"/>
      <c r="M20" s="76"/>
      <c r="N20" s="76"/>
      <c r="O20" s="77"/>
      <c r="P20" s="77"/>
      <c r="Q20" s="77"/>
      <c r="R20" s="77"/>
      <c r="S20" s="77"/>
      <c r="T20" s="77"/>
      <c r="U20" s="71">
        <f t="shared" si="0"/>
        <v>0</v>
      </c>
      <c r="V20" s="71"/>
      <c r="W20" s="71"/>
      <c r="X20" s="71"/>
      <c r="Y20" s="71"/>
      <c r="Z20" s="71">
        <f t="shared" si="1"/>
        <v>0</v>
      </c>
      <c r="AA20" s="71"/>
      <c r="AB20" s="71"/>
      <c r="AC20" s="71"/>
      <c r="AD20" s="72"/>
      <c r="AE20" s="1"/>
      <c r="AF20" s="1"/>
      <c r="AG20" s="1"/>
      <c r="AH20" s="67" t="s">
        <v>83</v>
      </c>
      <c r="AI20" s="67"/>
      <c r="AJ20" s="68" t="e">
        <f>AJ17+5*U38</f>
        <v>#DIV/0!</v>
      </c>
      <c r="AK20" s="68"/>
      <c r="AL20" s="68"/>
      <c r="AM20" s="68"/>
      <c r="AN20" s="1"/>
      <c r="AO20" s="1"/>
      <c r="AP20" s="1"/>
    </row>
    <row r="21" spans="1:50" ht="15" customHeight="1" x14ac:dyDescent="0.2">
      <c r="A21" s="74" t="s">
        <v>18</v>
      </c>
      <c r="B21" s="75"/>
      <c r="C21" s="75"/>
      <c r="D21" s="75"/>
      <c r="E21" s="75"/>
      <c r="F21" s="71">
        <v>68</v>
      </c>
      <c r="G21" s="71"/>
      <c r="H21" s="71"/>
      <c r="I21" s="76"/>
      <c r="J21" s="76"/>
      <c r="K21" s="76"/>
      <c r="L21" s="76"/>
      <c r="M21" s="76"/>
      <c r="N21" s="76"/>
      <c r="O21" s="77"/>
      <c r="P21" s="77"/>
      <c r="Q21" s="77"/>
      <c r="R21" s="77"/>
      <c r="S21" s="77"/>
      <c r="T21" s="77"/>
      <c r="U21" s="71">
        <f>O21*R21</f>
        <v>0</v>
      </c>
      <c r="V21" s="71"/>
      <c r="W21" s="71"/>
      <c r="X21" s="71"/>
      <c r="Y21" s="71"/>
      <c r="Z21" s="71">
        <f t="shared" si="1"/>
        <v>0</v>
      </c>
      <c r="AA21" s="71"/>
      <c r="AB21" s="71"/>
      <c r="AC21" s="71"/>
      <c r="AD21" s="72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</row>
    <row r="22" spans="1:50" ht="15" customHeight="1" x14ac:dyDescent="0.2">
      <c r="A22" s="74" t="s">
        <v>19</v>
      </c>
      <c r="B22" s="75"/>
      <c r="C22" s="75"/>
      <c r="D22" s="75"/>
      <c r="E22" s="75"/>
      <c r="F22" s="71">
        <v>63</v>
      </c>
      <c r="G22" s="71"/>
      <c r="H22" s="71"/>
      <c r="I22" s="76"/>
      <c r="J22" s="76"/>
      <c r="K22" s="76"/>
      <c r="L22" s="76"/>
      <c r="M22" s="76"/>
      <c r="N22" s="76"/>
      <c r="O22" s="77"/>
      <c r="P22" s="77"/>
      <c r="Q22" s="77"/>
      <c r="R22" s="77"/>
      <c r="S22" s="77"/>
      <c r="T22" s="77"/>
      <c r="U22" s="71">
        <f t="shared" si="0"/>
        <v>0</v>
      </c>
      <c r="V22" s="71"/>
      <c r="W22" s="71"/>
      <c r="X22" s="71"/>
      <c r="Y22" s="71"/>
      <c r="Z22" s="71">
        <f t="shared" si="1"/>
        <v>0</v>
      </c>
      <c r="AA22" s="71"/>
      <c r="AB22" s="71"/>
      <c r="AC22" s="71"/>
      <c r="AD22" s="72"/>
      <c r="AE22" s="69" t="s">
        <v>40</v>
      </c>
      <c r="AF22" s="70"/>
      <c r="AG22" s="70"/>
      <c r="AH22" s="70"/>
      <c r="AI22" s="70"/>
      <c r="AJ22" s="70"/>
      <c r="AK22" s="70"/>
      <c r="AL22" s="70"/>
      <c r="AM22" s="70"/>
      <c r="AN22" s="70"/>
      <c r="AO22" s="70"/>
      <c r="AP22" s="70"/>
      <c r="AQ22" s="70"/>
      <c r="AR22" s="70"/>
      <c r="AS22" s="70"/>
      <c r="AT22" s="70"/>
      <c r="AU22" s="70"/>
      <c r="AV22" s="70"/>
      <c r="AW22" s="70"/>
      <c r="AX22" s="70"/>
    </row>
    <row r="23" spans="1:50" ht="15" customHeight="1" x14ac:dyDescent="0.2">
      <c r="A23" s="74" t="s">
        <v>20</v>
      </c>
      <c r="B23" s="75"/>
      <c r="C23" s="75"/>
      <c r="D23" s="75"/>
      <c r="E23" s="75"/>
      <c r="F23" s="71">
        <v>58</v>
      </c>
      <c r="G23" s="71"/>
      <c r="H23" s="71"/>
      <c r="I23" s="76"/>
      <c r="J23" s="76"/>
      <c r="K23" s="76"/>
      <c r="L23" s="76"/>
      <c r="M23" s="76"/>
      <c r="N23" s="76"/>
      <c r="O23" s="77"/>
      <c r="P23" s="77"/>
      <c r="Q23" s="77"/>
      <c r="R23" s="77"/>
      <c r="S23" s="77"/>
      <c r="T23" s="77"/>
      <c r="U23" s="71">
        <f t="shared" si="0"/>
        <v>0</v>
      </c>
      <c r="V23" s="71"/>
      <c r="W23" s="71"/>
      <c r="X23" s="71"/>
      <c r="Y23" s="71"/>
      <c r="Z23" s="71">
        <f t="shared" si="1"/>
        <v>0</v>
      </c>
      <c r="AA23" s="71"/>
      <c r="AB23" s="71"/>
      <c r="AC23" s="71"/>
      <c r="AD23" s="72"/>
      <c r="AE23" s="69"/>
      <c r="AF23" s="70"/>
      <c r="AG23" s="70"/>
      <c r="AH23" s="70"/>
      <c r="AI23" s="70"/>
      <c r="AJ23" s="70"/>
      <c r="AK23" s="70"/>
      <c r="AL23" s="70"/>
      <c r="AM23" s="70"/>
      <c r="AN23" s="70"/>
      <c r="AO23" s="70"/>
      <c r="AP23" s="70"/>
      <c r="AQ23" s="70"/>
      <c r="AR23" s="70"/>
      <c r="AS23" s="70"/>
      <c r="AT23" s="70"/>
      <c r="AU23" s="70"/>
      <c r="AV23" s="70"/>
      <c r="AW23" s="70"/>
      <c r="AX23" s="70"/>
    </row>
    <row r="24" spans="1:50" ht="15" customHeight="1" x14ac:dyDescent="0.2">
      <c r="A24" s="74" t="s">
        <v>21</v>
      </c>
      <c r="B24" s="75"/>
      <c r="C24" s="75"/>
      <c r="D24" s="75"/>
      <c r="E24" s="75"/>
      <c r="F24" s="71">
        <v>53</v>
      </c>
      <c r="G24" s="71"/>
      <c r="H24" s="71"/>
      <c r="I24" s="76"/>
      <c r="J24" s="76"/>
      <c r="K24" s="76"/>
      <c r="L24" s="76"/>
      <c r="M24" s="76"/>
      <c r="N24" s="76"/>
      <c r="O24" s="77"/>
      <c r="P24" s="77"/>
      <c r="Q24" s="77"/>
      <c r="R24" s="77"/>
      <c r="S24" s="77"/>
      <c r="T24" s="77"/>
      <c r="U24" s="71">
        <f t="shared" si="0"/>
        <v>0</v>
      </c>
      <c r="V24" s="71"/>
      <c r="W24" s="71"/>
      <c r="X24" s="71"/>
      <c r="Y24" s="71"/>
      <c r="Z24" s="71">
        <f>R24*U24</f>
        <v>0</v>
      </c>
      <c r="AA24" s="71"/>
      <c r="AB24" s="71"/>
      <c r="AC24" s="71"/>
      <c r="AD24" s="72"/>
      <c r="AE24" s="1"/>
      <c r="AF24" s="1"/>
      <c r="AG24" s="1"/>
      <c r="AH24" s="67" t="s">
        <v>84</v>
      </c>
      <c r="AI24" s="67"/>
      <c r="AJ24" s="67" t="e">
        <f>25*Z38-25*U38*U38</f>
        <v>#DIV/0!</v>
      </c>
      <c r="AK24" s="67"/>
      <c r="AL24" s="67"/>
      <c r="AM24" s="67"/>
      <c r="AN24" s="1"/>
      <c r="AO24" s="1"/>
      <c r="AP24" s="1"/>
    </row>
    <row r="25" spans="1:50" ht="15" customHeight="1" x14ac:dyDescent="0.2">
      <c r="A25" s="74" t="s">
        <v>22</v>
      </c>
      <c r="B25" s="75"/>
      <c r="C25" s="75"/>
      <c r="D25" s="75"/>
      <c r="E25" s="75"/>
      <c r="F25" s="71">
        <v>48</v>
      </c>
      <c r="G25" s="71"/>
      <c r="H25" s="71"/>
      <c r="I25" s="76"/>
      <c r="J25" s="76"/>
      <c r="K25" s="76"/>
      <c r="L25" s="76"/>
      <c r="M25" s="76"/>
      <c r="N25" s="76"/>
      <c r="O25" s="77"/>
      <c r="P25" s="77"/>
      <c r="Q25" s="77"/>
      <c r="R25" s="77"/>
      <c r="S25" s="77"/>
      <c r="T25" s="77"/>
      <c r="U25" s="71">
        <f t="shared" si="0"/>
        <v>0</v>
      </c>
      <c r="V25" s="71"/>
      <c r="W25" s="71"/>
      <c r="X25" s="71"/>
      <c r="Y25" s="71"/>
      <c r="Z25" s="71">
        <f t="shared" si="1"/>
        <v>0</v>
      </c>
      <c r="AA25" s="71"/>
      <c r="AB25" s="71"/>
      <c r="AC25" s="71"/>
      <c r="AD25" s="72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</row>
    <row r="26" spans="1:50" ht="15" customHeight="1" x14ac:dyDescent="0.2">
      <c r="A26" s="74" t="s">
        <v>23</v>
      </c>
      <c r="B26" s="75"/>
      <c r="C26" s="75"/>
      <c r="D26" s="75"/>
      <c r="E26" s="75"/>
      <c r="F26" s="71">
        <v>43</v>
      </c>
      <c r="G26" s="71"/>
      <c r="H26" s="71"/>
      <c r="I26" s="76"/>
      <c r="J26" s="76"/>
      <c r="K26" s="76"/>
      <c r="L26" s="76"/>
      <c r="M26" s="76"/>
      <c r="N26" s="76"/>
      <c r="O26" s="77"/>
      <c r="P26" s="77"/>
      <c r="Q26" s="77"/>
      <c r="R26" s="77"/>
      <c r="S26" s="77"/>
      <c r="T26" s="77"/>
      <c r="U26" s="71">
        <f t="shared" si="0"/>
        <v>0</v>
      </c>
      <c r="V26" s="71"/>
      <c r="W26" s="71"/>
      <c r="X26" s="71"/>
      <c r="Y26" s="71"/>
      <c r="Z26" s="71">
        <f t="shared" si="1"/>
        <v>0</v>
      </c>
      <c r="AA26" s="71"/>
      <c r="AB26" s="71"/>
      <c r="AC26" s="71"/>
      <c r="AD26" s="72"/>
      <c r="AE26" s="69" t="s">
        <v>41</v>
      </c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70"/>
      <c r="AQ26" s="70"/>
      <c r="AR26" s="70"/>
      <c r="AS26" s="70"/>
      <c r="AT26" s="70"/>
      <c r="AU26" s="70"/>
      <c r="AV26" s="70"/>
      <c r="AW26" s="70"/>
      <c r="AX26" s="70"/>
    </row>
    <row r="27" spans="1:50" ht="15" customHeight="1" x14ac:dyDescent="0.2">
      <c r="A27" s="74" t="s">
        <v>24</v>
      </c>
      <c r="B27" s="75"/>
      <c r="C27" s="75"/>
      <c r="D27" s="75"/>
      <c r="E27" s="75"/>
      <c r="F27" s="71">
        <v>38</v>
      </c>
      <c r="G27" s="71"/>
      <c r="H27" s="71"/>
      <c r="I27" s="76"/>
      <c r="J27" s="76"/>
      <c r="K27" s="76"/>
      <c r="L27" s="76"/>
      <c r="M27" s="76"/>
      <c r="N27" s="76"/>
      <c r="O27" s="77"/>
      <c r="P27" s="77"/>
      <c r="Q27" s="77"/>
      <c r="R27" s="77"/>
      <c r="S27" s="77"/>
      <c r="T27" s="77"/>
      <c r="U27" s="71">
        <f t="shared" si="0"/>
        <v>0</v>
      </c>
      <c r="V27" s="71"/>
      <c r="W27" s="71"/>
      <c r="X27" s="71"/>
      <c r="Y27" s="71"/>
      <c r="Z27" s="71">
        <f t="shared" si="1"/>
        <v>0</v>
      </c>
      <c r="AA27" s="71"/>
      <c r="AB27" s="71"/>
      <c r="AC27" s="71"/>
      <c r="AD27" s="72"/>
      <c r="AE27" s="69"/>
      <c r="AF27" s="70"/>
      <c r="AG27" s="70"/>
      <c r="AH27" s="70"/>
      <c r="AI27" s="70"/>
      <c r="AJ27" s="70"/>
      <c r="AK27" s="70"/>
      <c r="AL27" s="70"/>
      <c r="AM27" s="70"/>
      <c r="AN27" s="70"/>
      <c r="AO27" s="70"/>
      <c r="AP27" s="70"/>
      <c r="AQ27" s="70"/>
      <c r="AR27" s="70"/>
      <c r="AS27" s="70"/>
      <c r="AT27" s="70"/>
      <c r="AU27" s="70"/>
      <c r="AV27" s="70"/>
      <c r="AW27" s="70"/>
      <c r="AX27" s="70"/>
    </row>
    <row r="28" spans="1:50" ht="15" customHeight="1" x14ac:dyDescent="0.2">
      <c r="A28" s="74" t="s">
        <v>25</v>
      </c>
      <c r="B28" s="75"/>
      <c r="C28" s="75"/>
      <c r="D28" s="75"/>
      <c r="E28" s="75"/>
      <c r="F28" s="71">
        <v>33</v>
      </c>
      <c r="G28" s="71"/>
      <c r="H28" s="71"/>
      <c r="I28" s="76"/>
      <c r="J28" s="76"/>
      <c r="K28" s="76"/>
      <c r="L28" s="76"/>
      <c r="M28" s="76"/>
      <c r="N28" s="76"/>
      <c r="O28" s="77"/>
      <c r="P28" s="77"/>
      <c r="Q28" s="77"/>
      <c r="R28" s="77"/>
      <c r="S28" s="77"/>
      <c r="T28" s="77"/>
      <c r="U28" s="71">
        <f t="shared" si="0"/>
        <v>0</v>
      </c>
      <c r="V28" s="71"/>
      <c r="W28" s="71"/>
      <c r="X28" s="71"/>
      <c r="Y28" s="71"/>
      <c r="Z28" s="71">
        <f t="shared" si="1"/>
        <v>0</v>
      </c>
      <c r="AA28" s="71"/>
      <c r="AB28" s="71"/>
      <c r="AC28" s="71"/>
      <c r="AD28" s="72"/>
      <c r="AE28" s="1"/>
      <c r="AF28" s="1"/>
      <c r="AG28" s="1"/>
      <c r="AH28" s="66" t="s">
        <v>85</v>
      </c>
      <c r="AI28" s="67"/>
      <c r="AJ28" s="67"/>
      <c r="AK28" s="67"/>
      <c r="AL28" s="68" t="e">
        <f>AJ24^(1/2)</f>
        <v>#DIV/0!</v>
      </c>
      <c r="AM28" s="68"/>
      <c r="AN28" s="68"/>
      <c r="AO28" s="68"/>
      <c r="AP28" s="1"/>
    </row>
    <row r="29" spans="1:50" ht="15" customHeight="1" x14ac:dyDescent="0.2">
      <c r="A29" s="74" t="s">
        <v>26</v>
      </c>
      <c r="B29" s="75"/>
      <c r="C29" s="75"/>
      <c r="D29" s="75"/>
      <c r="E29" s="75"/>
      <c r="F29" s="71">
        <v>28</v>
      </c>
      <c r="G29" s="71"/>
      <c r="H29" s="71"/>
      <c r="I29" s="76"/>
      <c r="J29" s="76"/>
      <c r="K29" s="76"/>
      <c r="L29" s="76"/>
      <c r="M29" s="76"/>
      <c r="N29" s="76"/>
      <c r="O29" s="77"/>
      <c r="P29" s="77"/>
      <c r="Q29" s="77"/>
      <c r="R29" s="77"/>
      <c r="S29" s="77"/>
      <c r="T29" s="77"/>
      <c r="U29" s="71">
        <f t="shared" si="0"/>
        <v>0</v>
      </c>
      <c r="V29" s="71"/>
      <c r="W29" s="71"/>
      <c r="X29" s="71"/>
      <c r="Y29" s="71"/>
      <c r="Z29" s="71">
        <f t="shared" si="1"/>
        <v>0</v>
      </c>
      <c r="AA29" s="71"/>
      <c r="AB29" s="71"/>
      <c r="AC29" s="71"/>
      <c r="AD29" s="72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</row>
    <row r="30" spans="1:50" ht="15" customHeight="1" x14ac:dyDescent="0.2">
      <c r="A30" s="74" t="s">
        <v>27</v>
      </c>
      <c r="B30" s="75"/>
      <c r="C30" s="75"/>
      <c r="D30" s="75"/>
      <c r="E30" s="75"/>
      <c r="F30" s="71">
        <v>23</v>
      </c>
      <c r="G30" s="71"/>
      <c r="H30" s="71"/>
      <c r="I30" s="76"/>
      <c r="J30" s="76"/>
      <c r="K30" s="76"/>
      <c r="L30" s="76"/>
      <c r="M30" s="76"/>
      <c r="N30" s="76"/>
      <c r="O30" s="77"/>
      <c r="P30" s="77"/>
      <c r="Q30" s="77"/>
      <c r="R30" s="77"/>
      <c r="S30" s="77"/>
      <c r="T30" s="77"/>
      <c r="U30" s="71">
        <f t="shared" si="0"/>
        <v>0</v>
      </c>
      <c r="V30" s="71"/>
      <c r="W30" s="71"/>
      <c r="X30" s="71"/>
      <c r="Y30" s="71"/>
      <c r="Z30" s="71">
        <f t="shared" si="1"/>
        <v>0</v>
      </c>
      <c r="AA30" s="71"/>
      <c r="AB30" s="71"/>
      <c r="AC30" s="71"/>
      <c r="AD30" s="72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</row>
    <row r="31" spans="1:50" ht="15" customHeight="1" x14ac:dyDescent="0.2">
      <c r="A31" s="74" t="s">
        <v>28</v>
      </c>
      <c r="B31" s="75"/>
      <c r="C31" s="75"/>
      <c r="D31" s="75"/>
      <c r="E31" s="75"/>
      <c r="F31" s="71">
        <v>18</v>
      </c>
      <c r="G31" s="71"/>
      <c r="H31" s="71"/>
      <c r="I31" s="76"/>
      <c r="J31" s="76"/>
      <c r="K31" s="76"/>
      <c r="L31" s="76"/>
      <c r="M31" s="76"/>
      <c r="N31" s="76"/>
      <c r="O31" s="77"/>
      <c r="P31" s="77"/>
      <c r="Q31" s="77"/>
      <c r="R31" s="77"/>
      <c r="S31" s="77"/>
      <c r="T31" s="77"/>
      <c r="U31" s="71">
        <f t="shared" si="0"/>
        <v>0</v>
      </c>
      <c r="V31" s="71"/>
      <c r="W31" s="71"/>
      <c r="X31" s="71"/>
      <c r="Y31" s="71"/>
      <c r="Z31" s="71">
        <f t="shared" si="1"/>
        <v>0</v>
      </c>
      <c r="AA31" s="71"/>
      <c r="AB31" s="71"/>
      <c r="AC31" s="71"/>
      <c r="AD31" s="72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</row>
    <row r="32" spans="1:50" ht="15" customHeight="1" x14ac:dyDescent="0.2">
      <c r="A32" s="74" t="s">
        <v>29</v>
      </c>
      <c r="B32" s="75"/>
      <c r="C32" s="75"/>
      <c r="D32" s="75"/>
      <c r="E32" s="75"/>
      <c r="F32" s="71">
        <v>13</v>
      </c>
      <c r="G32" s="71"/>
      <c r="H32" s="71"/>
      <c r="I32" s="76"/>
      <c r="J32" s="76"/>
      <c r="K32" s="76"/>
      <c r="L32" s="76"/>
      <c r="M32" s="76"/>
      <c r="N32" s="76"/>
      <c r="O32" s="77"/>
      <c r="P32" s="77"/>
      <c r="Q32" s="77"/>
      <c r="R32" s="77"/>
      <c r="S32" s="77"/>
      <c r="T32" s="77"/>
      <c r="U32" s="71">
        <f t="shared" si="0"/>
        <v>0</v>
      </c>
      <c r="V32" s="71"/>
      <c r="W32" s="71"/>
      <c r="X32" s="71"/>
      <c r="Y32" s="71"/>
      <c r="Z32" s="71">
        <f t="shared" si="1"/>
        <v>0</v>
      </c>
      <c r="AA32" s="71"/>
      <c r="AB32" s="71"/>
      <c r="AC32" s="71"/>
      <c r="AD32" s="72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</row>
    <row r="33" spans="1:73" ht="15" customHeight="1" x14ac:dyDescent="0.2">
      <c r="A33" s="74" t="s">
        <v>30</v>
      </c>
      <c r="B33" s="75"/>
      <c r="C33" s="75"/>
      <c r="D33" s="75"/>
      <c r="E33" s="75"/>
      <c r="F33" s="71">
        <v>8</v>
      </c>
      <c r="G33" s="71"/>
      <c r="H33" s="71"/>
      <c r="I33" s="76"/>
      <c r="J33" s="76"/>
      <c r="K33" s="76"/>
      <c r="L33" s="76"/>
      <c r="M33" s="76"/>
      <c r="N33" s="76"/>
      <c r="O33" s="77"/>
      <c r="P33" s="77"/>
      <c r="Q33" s="77"/>
      <c r="R33" s="77"/>
      <c r="S33" s="77"/>
      <c r="T33" s="77"/>
      <c r="U33" s="71">
        <f t="shared" si="0"/>
        <v>0</v>
      </c>
      <c r="V33" s="71"/>
      <c r="W33" s="71"/>
      <c r="X33" s="71"/>
      <c r="Y33" s="71"/>
      <c r="Z33" s="71">
        <f t="shared" si="1"/>
        <v>0</v>
      </c>
      <c r="AA33" s="71"/>
      <c r="AB33" s="71"/>
      <c r="AC33" s="71"/>
      <c r="AD33" s="72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BA33" s="61"/>
      <c r="BB33" s="61"/>
      <c r="BC33" s="61"/>
      <c r="BD33" s="61"/>
      <c r="BE33" s="61"/>
      <c r="BF33" s="61"/>
      <c r="BG33" s="61"/>
      <c r="BH33" s="61"/>
      <c r="BI33" s="61"/>
      <c r="BJ33" s="61"/>
      <c r="BK33" s="61"/>
      <c r="BL33" s="61"/>
      <c r="BM33" s="61"/>
      <c r="BN33" s="61"/>
      <c r="BO33" s="61"/>
      <c r="BP33" s="61"/>
      <c r="BQ33" s="61"/>
      <c r="BR33" s="61"/>
      <c r="BS33" s="61"/>
      <c r="BT33" s="61"/>
      <c r="BU33" s="62"/>
    </row>
    <row r="34" spans="1:73" ht="15" customHeight="1" x14ac:dyDescent="0.2">
      <c r="A34" s="74" t="s">
        <v>31</v>
      </c>
      <c r="B34" s="75"/>
      <c r="C34" s="75"/>
      <c r="D34" s="75"/>
      <c r="E34" s="75"/>
      <c r="F34" s="71">
        <v>3</v>
      </c>
      <c r="G34" s="71"/>
      <c r="H34" s="71"/>
      <c r="I34" s="76"/>
      <c r="J34" s="76"/>
      <c r="K34" s="76"/>
      <c r="L34" s="76"/>
      <c r="M34" s="76"/>
      <c r="N34" s="76"/>
      <c r="O34" s="77"/>
      <c r="P34" s="77"/>
      <c r="Q34" s="77"/>
      <c r="R34" s="77"/>
      <c r="S34" s="77"/>
      <c r="T34" s="77"/>
      <c r="U34" s="71">
        <f t="shared" si="0"/>
        <v>0</v>
      </c>
      <c r="V34" s="71"/>
      <c r="W34" s="71"/>
      <c r="X34" s="71"/>
      <c r="Y34" s="71"/>
      <c r="Z34" s="71">
        <f t="shared" si="1"/>
        <v>0</v>
      </c>
      <c r="AA34" s="71"/>
      <c r="AB34" s="71"/>
      <c r="AC34" s="71"/>
      <c r="AD34" s="72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</row>
    <row r="35" spans="1:73" ht="9" customHeight="1" x14ac:dyDescent="0.2">
      <c r="A35" s="98" t="s">
        <v>9</v>
      </c>
      <c r="B35" s="99"/>
      <c r="C35" s="99"/>
      <c r="D35" s="99"/>
      <c r="E35" s="99"/>
      <c r="F35" s="99"/>
      <c r="G35" s="99"/>
      <c r="H35" s="99"/>
      <c r="I35" s="99"/>
      <c r="J35" s="99"/>
      <c r="K35" s="99"/>
      <c r="L35" s="99"/>
      <c r="M35" s="99"/>
      <c r="N35" s="99"/>
      <c r="O35" s="7"/>
      <c r="P35" s="8"/>
      <c r="Q35" s="9"/>
      <c r="R35" s="79"/>
      <c r="S35" s="79"/>
      <c r="T35" s="79"/>
      <c r="U35" s="75" t="s">
        <v>34</v>
      </c>
      <c r="V35" s="75"/>
      <c r="W35" s="75"/>
      <c r="X35" s="75"/>
      <c r="Y35" s="75"/>
      <c r="Z35" s="103" t="s">
        <v>11</v>
      </c>
      <c r="AA35" s="104"/>
      <c r="AB35" s="5">
        <v>2</v>
      </c>
      <c r="AC35" s="107"/>
      <c r="AD35" s="108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</row>
    <row r="36" spans="1:73" ht="11.25" customHeight="1" x14ac:dyDescent="0.2">
      <c r="A36" s="100"/>
      <c r="B36" s="101"/>
      <c r="C36" s="101"/>
      <c r="D36" s="101"/>
      <c r="E36" s="101"/>
      <c r="F36" s="101"/>
      <c r="G36" s="101"/>
      <c r="H36" s="101"/>
      <c r="I36" s="101"/>
      <c r="J36" s="101"/>
      <c r="K36" s="101"/>
      <c r="L36" s="101"/>
      <c r="M36" s="101"/>
      <c r="N36" s="101"/>
      <c r="O36" s="111" t="s">
        <v>60</v>
      </c>
      <c r="P36" s="83"/>
      <c r="Q36" s="11"/>
      <c r="R36" s="80"/>
      <c r="S36" s="80"/>
      <c r="T36" s="80"/>
      <c r="U36" s="102"/>
      <c r="V36" s="102"/>
      <c r="W36" s="102"/>
      <c r="X36" s="102"/>
      <c r="Y36" s="102"/>
      <c r="Z36" s="105"/>
      <c r="AA36" s="106"/>
      <c r="AB36" s="1"/>
      <c r="AC36" s="109"/>
      <c r="AD36" s="110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</row>
    <row r="37" spans="1:73" ht="15" customHeight="1" x14ac:dyDescent="0.2">
      <c r="A37" s="88"/>
      <c r="B37" s="89"/>
      <c r="C37" s="89"/>
      <c r="D37" s="89"/>
      <c r="E37" s="89"/>
      <c r="F37" s="89"/>
      <c r="G37" s="89"/>
      <c r="H37" s="89"/>
      <c r="I37" s="89"/>
      <c r="J37" s="89"/>
      <c r="K37" s="89"/>
      <c r="L37" s="89"/>
      <c r="M37" s="89"/>
      <c r="N37" s="89"/>
      <c r="O37" s="10"/>
      <c r="P37" s="112">
        <f>SUM(O15:Q34)</f>
        <v>0</v>
      </c>
      <c r="Q37" s="113"/>
      <c r="R37" s="81"/>
      <c r="S37" s="81"/>
      <c r="T37" s="81"/>
      <c r="U37" s="117">
        <f>SUM(U15:Y34)</f>
        <v>0</v>
      </c>
      <c r="V37" s="112"/>
      <c r="W37" s="112"/>
      <c r="X37" s="112"/>
      <c r="Y37" s="113"/>
      <c r="Z37" s="117">
        <f>SUM(Z15:AD34)</f>
        <v>0</v>
      </c>
      <c r="AA37" s="112"/>
      <c r="AB37" s="112"/>
      <c r="AC37" s="112"/>
      <c r="AD37" s="118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BA37" s="61"/>
      <c r="BB37" s="61"/>
      <c r="BC37" s="61"/>
      <c r="BD37" s="61"/>
      <c r="BE37" s="61"/>
      <c r="BF37" s="61"/>
      <c r="BG37" s="61"/>
      <c r="BH37" s="61"/>
      <c r="BI37" s="61"/>
      <c r="BJ37" s="61"/>
      <c r="BK37" s="61"/>
      <c r="BL37" s="61"/>
      <c r="BM37" s="61"/>
      <c r="BN37" s="61"/>
      <c r="BO37" s="61"/>
      <c r="BP37" s="61"/>
      <c r="BQ37" s="61"/>
      <c r="BR37" s="61"/>
      <c r="BS37" s="61"/>
      <c r="BT37" s="61"/>
    </row>
    <row r="38" spans="1:73" ht="15" customHeight="1" x14ac:dyDescent="0.2">
      <c r="A38" s="98" t="s">
        <v>10</v>
      </c>
      <c r="B38" s="99"/>
      <c r="C38" s="99"/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121"/>
      <c r="P38" s="121"/>
      <c r="Q38" s="121"/>
      <c r="R38" s="121"/>
      <c r="S38" s="121"/>
      <c r="T38" s="121"/>
      <c r="U38" s="123" t="e">
        <f>U37/P37</f>
        <v>#DIV/0!</v>
      </c>
      <c r="V38" s="123"/>
      <c r="W38" s="123"/>
      <c r="X38" s="123"/>
      <c r="Y38" s="123"/>
      <c r="Z38" s="125" t="e">
        <f>Z37/P37</f>
        <v>#DIV/0!</v>
      </c>
      <c r="AA38" s="125"/>
      <c r="AB38" s="125"/>
      <c r="AC38" s="125"/>
      <c r="AD38" s="126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</row>
    <row r="39" spans="1:73" ht="15" customHeight="1" thickBot="1" x14ac:dyDescent="0.25">
      <c r="A39" s="119"/>
      <c r="B39" s="120"/>
      <c r="C39" s="120"/>
      <c r="D39" s="120"/>
      <c r="E39" s="120"/>
      <c r="F39" s="120"/>
      <c r="G39" s="120"/>
      <c r="H39" s="120"/>
      <c r="I39" s="120"/>
      <c r="J39" s="120"/>
      <c r="K39" s="120"/>
      <c r="L39" s="120"/>
      <c r="M39" s="120"/>
      <c r="N39" s="120"/>
      <c r="O39" s="122"/>
      <c r="P39" s="122"/>
      <c r="Q39" s="122"/>
      <c r="R39" s="122"/>
      <c r="S39" s="122"/>
      <c r="T39" s="122"/>
      <c r="U39" s="124"/>
      <c r="V39" s="124"/>
      <c r="W39" s="124"/>
      <c r="X39" s="124"/>
      <c r="Y39" s="124"/>
      <c r="Z39" s="127"/>
      <c r="AA39" s="127"/>
      <c r="AB39" s="127"/>
      <c r="AC39" s="127"/>
      <c r="AD39" s="128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BA39" s="63"/>
      <c r="BB39" s="63"/>
      <c r="BC39" s="63"/>
      <c r="BD39" s="63"/>
      <c r="BE39" s="63"/>
      <c r="BF39" s="63"/>
      <c r="BG39" s="63"/>
      <c r="BH39" s="63"/>
      <c r="BI39" s="63"/>
      <c r="BJ39" s="63"/>
      <c r="BK39" s="63"/>
      <c r="BL39" s="63"/>
      <c r="BM39" s="63"/>
      <c r="BN39" s="63"/>
      <c r="BO39" s="63"/>
      <c r="BP39" s="63"/>
      <c r="BQ39" s="63"/>
      <c r="BR39" s="63"/>
      <c r="BS39" s="63"/>
      <c r="BT39" s="63"/>
    </row>
    <row r="40" spans="1:73" ht="10.5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</row>
    <row r="41" spans="1:73" ht="10.5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</row>
    <row r="42" spans="1:73" ht="10.5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</row>
    <row r="43" spans="1:73" ht="10.5" customHeigh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</row>
    <row r="44" spans="1:73" ht="10.5" customHeight="1" x14ac:dyDescent="0.2">
      <c r="A44" s="1"/>
      <c r="B44" s="1"/>
      <c r="C44" s="1"/>
      <c r="D44" s="1"/>
      <c r="E44" s="1"/>
      <c r="F44" s="1"/>
      <c r="G44" s="114" t="s">
        <v>59</v>
      </c>
      <c r="H44" s="114"/>
      <c r="I44" s="114"/>
      <c r="J44" s="114"/>
      <c r="K44" s="114"/>
      <c r="L44" s="114"/>
      <c r="M44" s="114"/>
      <c r="N44" s="114"/>
      <c r="O44" s="114"/>
      <c r="P44" s="114"/>
      <c r="Q44" s="114"/>
      <c r="R44" s="114"/>
      <c r="S44" s="114"/>
      <c r="T44" s="114"/>
      <c r="U44" s="114"/>
      <c r="V44" s="114"/>
      <c r="W44" s="114"/>
      <c r="X44" s="114"/>
      <c r="Y44" s="1"/>
      <c r="Z44" s="1"/>
      <c r="AA44" s="1"/>
      <c r="AB44" s="1"/>
      <c r="AC44" s="1"/>
      <c r="AD44" s="1"/>
      <c r="AE44" s="67" t="s">
        <v>43</v>
      </c>
      <c r="AF44" s="67"/>
      <c r="AG44" s="67"/>
      <c r="AH44" s="67"/>
      <c r="AI44" s="67"/>
      <c r="AJ44" s="67"/>
      <c r="AK44" s="67"/>
      <c r="AL44" s="67"/>
      <c r="AM44" s="67"/>
      <c r="AN44" s="67"/>
      <c r="AO44" s="67"/>
      <c r="AP44" s="67"/>
      <c r="AQ44" s="67"/>
      <c r="AR44" s="67"/>
      <c r="AS44" s="67"/>
      <c r="AT44" s="67"/>
      <c r="AU44" s="67"/>
    </row>
    <row r="45" spans="1:73" ht="10.5" customHeight="1" x14ac:dyDescent="0.2">
      <c r="A45" s="1"/>
      <c r="B45" s="1"/>
      <c r="C45" s="115" t="s">
        <v>35</v>
      </c>
      <c r="D45" s="115"/>
      <c r="E45" s="1"/>
      <c r="F45" s="1"/>
      <c r="G45" s="114"/>
      <c r="H45" s="114"/>
      <c r="I45" s="114"/>
      <c r="J45" s="114"/>
      <c r="K45" s="114"/>
      <c r="L45" s="114"/>
      <c r="M45" s="114"/>
      <c r="N45" s="114"/>
      <c r="O45" s="114"/>
      <c r="P45" s="114"/>
      <c r="Q45" s="114"/>
      <c r="R45" s="114"/>
      <c r="S45" s="114"/>
      <c r="T45" s="114"/>
      <c r="U45" s="114"/>
      <c r="V45" s="114"/>
      <c r="W45" s="114"/>
      <c r="X45" s="114"/>
      <c r="Y45" s="1"/>
      <c r="Z45" s="1"/>
      <c r="AA45" s="1"/>
      <c r="AB45" s="1"/>
      <c r="AC45" s="1"/>
      <c r="AD45" s="1"/>
      <c r="AE45" s="67"/>
      <c r="AF45" s="67"/>
      <c r="AG45" s="67"/>
      <c r="AH45" s="67"/>
      <c r="AI45" s="67"/>
      <c r="AJ45" s="67"/>
      <c r="AK45" s="67"/>
      <c r="AL45" s="67"/>
      <c r="AM45" s="67"/>
      <c r="AN45" s="67"/>
      <c r="AO45" s="67"/>
      <c r="AP45" s="67"/>
      <c r="AQ45" s="67"/>
      <c r="AR45" s="67"/>
      <c r="AS45" s="67"/>
      <c r="AT45" s="67"/>
      <c r="AU45" s="67"/>
    </row>
    <row r="46" spans="1:73" ht="10.5" customHeight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83" t="s">
        <v>44</v>
      </c>
      <c r="AC46" s="83"/>
      <c r="AD46" s="83"/>
      <c r="AE46" s="83"/>
      <c r="AF46" s="83"/>
      <c r="AG46" s="83"/>
      <c r="AH46" s="83"/>
      <c r="AI46" s="83"/>
      <c r="AJ46" s="116" t="s">
        <v>57</v>
      </c>
      <c r="AK46" s="116"/>
      <c r="AL46" s="116"/>
      <c r="AM46" s="116"/>
      <c r="AN46" s="116"/>
      <c r="AO46" s="116"/>
      <c r="AP46" s="116"/>
      <c r="AQ46" s="116"/>
      <c r="AR46" s="116"/>
      <c r="AS46" s="116"/>
      <c r="AT46" s="116"/>
      <c r="AU46" s="116"/>
      <c r="AV46" s="116"/>
      <c r="AW46" s="116"/>
      <c r="AX46" s="116"/>
    </row>
    <row r="47" spans="1:73" ht="12" customHeight="1" x14ac:dyDescent="0.2">
      <c r="A47" s="1"/>
      <c r="B47" s="1"/>
      <c r="C47" s="1"/>
      <c r="D47" s="1"/>
      <c r="E47" s="15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7"/>
      <c r="Z47" s="38"/>
      <c r="AA47" s="1"/>
      <c r="AB47" s="1"/>
      <c r="AC47" s="1"/>
      <c r="AD47" s="1"/>
      <c r="AE47" s="37"/>
      <c r="AF47" s="37"/>
      <c r="AG47" s="37"/>
      <c r="AH47" s="37"/>
      <c r="AI47" s="37"/>
      <c r="AJ47" s="116"/>
      <c r="AK47" s="116"/>
      <c r="AL47" s="116"/>
      <c r="AM47" s="116"/>
      <c r="AN47" s="116"/>
      <c r="AO47" s="116"/>
      <c r="AP47" s="116"/>
      <c r="AQ47" s="116"/>
      <c r="AR47" s="116"/>
      <c r="AS47" s="116"/>
      <c r="AT47" s="116"/>
      <c r="AU47" s="116"/>
      <c r="AV47" s="116"/>
      <c r="AW47" s="116"/>
      <c r="AX47" s="116"/>
    </row>
    <row r="48" spans="1:73" ht="12" customHeight="1" x14ac:dyDescent="0.2">
      <c r="A48" s="1"/>
      <c r="B48" s="1"/>
      <c r="C48" s="1"/>
      <c r="D48" s="1"/>
      <c r="E48" s="18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20"/>
      <c r="Z48" s="38"/>
      <c r="AA48" s="1"/>
      <c r="AB48" s="36"/>
      <c r="AC48" s="36"/>
      <c r="AD48" s="36"/>
      <c r="AE48" s="36"/>
      <c r="AF48" s="36"/>
      <c r="AG48" s="36"/>
      <c r="AH48" s="36"/>
      <c r="AI48" s="36"/>
      <c r="AJ48" s="116"/>
      <c r="AK48" s="116"/>
      <c r="AL48" s="116"/>
      <c r="AM48" s="116"/>
      <c r="AN48" s="116"/>
      <c r="AO48" s="116"/>
      <c r="AP48" s="116"/>
      <c r="AQ48" s="116"/>
      <c r="AR48" s="116"/>
      <c r="AS48" s="116"/>
      <c r="AT48" s="116"/>
      <c r="AU48" s="116"/>
      <c r="AV48" s="116"/>
      <c r="AW48" s="116"/>
      <c r="AX48" s="116"/>
    </row>
    <row r="49" spans="1:50" ht="12" customHeight="1" x14ac:dyDescent="0.2">
      <c r="A49" s="1"/>
      <c r="B49" s="1"/>
      <c r="C49" s="1"/>
      <c r="D49" s="1"/>
      <c r="E49" s="18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20"/>
      <c r="Z49" s="38"/>
      <c r="AA49" s="1"/>
      <c r="AB49" s="83" t="s">
        <v>45</v>
      </c>
      <c r="AC49" s="83"/>
      <c r="AD49" s="83"/>
      <c r="AE49" s="83"/>
      <c r="AF49" s="83"/>
      <c r="AG49" s="83"/>
      <c r="AH49" s="83"/>
      <c r="AI49" s="83"/>
      <c r="AJ49" s="116" t="s">
        <v>46</v>
      </c>
      <c r="AK49" s="116"/>
      <c r="AL49" s="116"/>
      <c r="AM49" s="116"/>
      <c r="AN49" s="116"/>
      <c r="AO49" s="116"/>
      <c r="AP49" s="116"/>
      <c r="AQ49" s="116"/>
      <c r="AR49" s="116"/>
      <c r="AS49" s="116"/>
      <c r="AT49" s="116"/>
      <c r="AU49" s="116"/>
      <c r="AV49" s="116"/>
      <c r="AW49" s="116"/>
      <c r="AX49" s="116"/>
    </row>
    <row r="50" spans="1:50" ht="12" customHeight="1" x14ac:dyDescent="0.2">
      <c r="A50" s="1"/>
      <c r="B50" s="1"/>
      <c r="C50" s="1"/>
      <c r="D50" s="1"/>
      <c r="E50" s="18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20"/>
      <c r="Z50" s="38"/>
      <c r="AA50" s="1"/>
      <c r="AB50" s="36"/>
      <c r="AC50" s="36"/>
      <c r="AD50" s="36"/>
      <c r="AE50" s="36"/>
      <c r="AF50" s="36"/>
      <c r="AG50" s="36"/>
      <c r="AH50" s="36"/>
      <c r="AI50" s="36"/>
      <c r="AJ50" s="116"/>
      <c r="AK50" s="116"/>
      <c r="AL50" s="116"/>
      <c r="AM50" s="116"/>
      <c r="AN50" s="116"/>
      <c r="AO50" s="116"/>
      <c r="AP50" s="116"/>
      <c r="AQ50" s="116"/>
      <c r="AR50" s="116"/>
      <c r="AS50" s="116"/>
      <c r="AT50" s="116"/>
      <c r="AU50" s="116"/>
      <c r="AV50" s="116"/>
      <c r="AW50" s="116"/>
      <c r="AX50" s="116"/>
    </row>
    <row r="51" spans="1:50" ht="12" customHeight="1" x14ac:dyDescent="0.2">
      <c r="A51" s="1"/>
      <c r="B51" s="1"/>
      <c r="C51" s="1"/>
      <c r="D51" s="1"/>
      <c r="E51" s="21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3"/>
      <c r="Z51" s="38"/>
      <c r="AA51" s="1"/>
      <c r="AB51" s="83" t="s">
        <v>47</v>
      </c>
      <c r="AC51" s="83"/>
      <c r="AD51" s="83"/>
      <c r="AE51" s="83"/>
      <c r="AF51" s="83"/>
      <c r="AG51" s="83"/>
      <c r="AH51" s="83"/>
      <c r="AI51" s="83"/>
      <c r="AJ51" s="116" t="s">
        <v>53</v>
      </c>
      <c r="AK51" s="116"/>
      <c r="AL51" s="116"/>
      <c r="AM51" s="116"/>
      <c r="AN51" s="116"/>
      <c r="AO51" s="116"/>
      <c r="AP51" s="116"/>
      <c r="AQ51" s="116"/>
      <c r="AR51" s="116"/>
      <c r="AS51" s="116"/>
      <c r="AT51" s="116"/>
      <c r="AU51" s="116"/>
      <c r="AV51" s="116"/>
      <c r="AW51" s="116"/>
      <c r="AX51" s="116"/>
    </row>
    <row r="52" spans="1:50" ht="12" customHeight="1" x14ac:dyDescent="0.2">
      <c r="A52" s="1"/>
      <c r="B52" s="1"/>
      <c r="C52" s="1"/>
      <c r="D52" s="1"/>
      <c r="E52" s="24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6"/>
      <c r="Z52" s="38"/>
      <c r="AA52" s="1"/>
      <c r="AB52" s="36"/>
      <c r="AC52" s="36"/>
      <c r="AD52" s="36"/>
      <c r="AE52" s="36"/>
      <c r="AF52" s="36"/>
      <c r="AG52" s="36"/>
      <c r="AH52" s="36"/>
      <c r="AI52" s="36"/>
      <c r="AJ52" s="116"/>
      <c r="AK52" s="116"/>
      <c r="AL52" s="116"/>
      <c r="AM52" s="116"/>
      <c r="AN52" s="116"/>
      <c r="AO52" s="116"/>
      <c r="AP52" s="116"/>
      <c r="AQ52" s="116"/>
      <c r="AR52" s="116"/>
      <c r="AS52" s="116"/>
      <c r="AT52" s="116"/>
      <c r="AU52" s="116"/>
      <c r="AV52" s="116"/>
      <c r="AW52" s="116"/>
      <c r="AX52" s="116"/>
    </row>
    <row r="53" spans="1:50" ht="12" customHeight="1" x14ac:dyDescent="0.2">
      <c r="A53" s="1"/>
      <c r="B53" s="1"/>
      <c r="C53" s="1"/>
      <c r="D53" s="1"/>
      <c r="E53" s="18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20"/>
      <c r="Z53" s="38"/>
      <c r="AA53" s="1"/>
      <c r="AB53" s="36"/>
      <c r="AC53" s="36"/>
      <c r="AD53" s="36"/>
      <c r="AE53" s="36"/>
      <c r="AF53" s="36"/>
      <c r="AG53" s="36"/>
      <c r="AH53" s="36"/>
      <c r="AI53" s="36"/>
      <c r="AJ53" s="116"/>
      <c r="AK53" s="116"/>
      <c r="AL53" s="116"/>
      <c r="AM53" s="116"/>
      <c r="AN53" s="116"/>
      <c r="AO53" s="116"/>
      <c r="AP53" s="116"/>
      <c r="AQ53" s="116"/>
      <c r="AR53" s="116"/>
      <c r="AS53" s="116"/>
      <c r="AT53" s="116"/>
      <c r="AU53" s="116"/>
      <c r="AV53" s="116"/>
      <c r="AW53" s="116"/>
      <c r="AX53" s="116"/>
    </row>
    <row r="54" spans="1:50" ht="12" customHeight="1" x14ac:dyDescent="0.2">
      <c r="A54" s="1"/>
      <c r="B54" s="1"/>
      <c r="C54" s="1"/>
      <c r="D54" s="1"/>
      <c r="E54" s="18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20"/>
      <c r="Z54" s="38"/>
      <c r="AA54" s="1"/>
      <c r="AB54" s="36"/>
      <c r="AC54" s="36"/>
      <c r="AD54" s="36"/>
      <c r="AE54" s="36"/>
      <c r="AF54" s="36"/>
      <c r="AG54" s="36"/>
      <c r="AH54" s="36"/>
      <c r="AI54" s="36"/>
      <c r="AJ54" s="116"/>
      <c r="AK54" s="116"/>
      <c r="AL54" s="116"/>
      <c r="AM54" s="116"/>
      <c r="AN54" s="116"/>
      <c r="AO54" s="116"/>
      <c r="AP54" s="116"/>
      <c r="AQ54" s="116"/>
      <c r="AR54" s="116"/>
      <c r="AS54" s="116"/>
      <c r="AT54" s="116"/>
      <c r="AU54" s="116"/>
      <c r="AV54" s="116"/>
      <c r="AW54" s="116"/>
      <c r="AX54" s="116"/>
    </row>
    <row r="55" spans="1:50" ht="12" customHeight="1" x14ac:dyDescent="0.2">
      <c r="A55" s="1"/>
      <c r="B55" s="2" t="s">
        <v>38</v>
      </c>
      <c r="C55" s="14"/>
      <c r="D55" s="1"/>
      <c r="E55" s="18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20"/>
      <c r="Z55" s="38"/>
      <c r="AA55" s="1"/>
      <c r="AB55" s="36"/>
      <c r="AC55" s="36"/>
      <c r="AD55" s="36"/>
      <c r="AE55" s="36"/>
      <c r="AF55" s="36"/>
      <c r="AG55" s="36"/>
      <c r="AH55" s="36"/>
      <c r="AI55" s="36"/>
      <c r="AJ55" s="116"/>
      <c r="AK55" s="116"/>
      <c r="AL55" s="116"/>
      <c r="AM55" s="116"/>
      <c r="AN55" s="116"/>
      <c r="AO55" s="116"/>
      <c r="AP55" s="116"/>
      <c r="AQ55" s="116"/>
      <c r="AR55" s="116"/>
      <c r="AS55" s="116"/>
      <c r="AT55" s="116"/>
      <c r="AU55" s="116"/>
      <c r="AV55" s="116"/>
      <c r="AW55" s="116"/>
      <c r="AX55" s="116"/>
    </row>
    <row r="56" spans="1:50" ht="12" customHeight="1" x14ac:dyDescent="0.2">
      <c r="A56" s="1"/>
      <c r="B56" s="1"/>
      <c r="C56" s="1"/>
      <c r="D56" s="1"/>
      <c r="E56" s="21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3"/>
      <c r="Z56" s="38"/>
      <c r="AA56" s="1"/>
      <c r="AB56" s="36"/>
      <c r="AC56" s="36"/>
      <c r="AD56" s="36"/>
      <c r="AE56" s="36"/>
      <c r="AF56" s="36"/>
      <c r="AG56" s="36"/>
      <c r="AH56" s="36"/>
      <c r="AI56" s="36"/>
      <c r="AJ56" s="116"/>
      <c r="AK56" s="116"/>
      <c r="AL56" s="116"/>
      <c r="AM56" s="116"/>
      <c r="AN56" s="116"/>
      <c r="AO56" s="116"/>
      <c r="AP56" s="116"/>
      <c r="AQ56" s="116"/>
      <c r="AR56" s="116"/>
      <c r="AS56" s="116"/>
      <c r="AT56" s="116"/>
      <c r="AU56" s="116"/>
      <c r="AV56" s="116"/>
      <c r="AW56" s="116"/>
      <c r="AX56" s="116"/>
    </row>
    <row r="57" spans="1:50" ht="12" customHeight="1" x14ac:dyDescent="0.2">
      <c r="A57" s="1"/>
      <c r="B57" s="1"/>
      <c r="C57" s="1"/>
      <c r="D57" s="1"/>
      <c r="E57" s="24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6"/>
      <c r="Z57" s="38"/>
      <c r="AA57" s="1"/>
      <c r="AB57" s="36"/>
      <c r="AC57" s="36"/>
      <c r="AD57" s="36"/>
      <c r="AE57" s="36"/>
      <c r="AF57" s="36"/>
      <c r="AG57" s="36"/>
      <c r="AH57" s="36"/>
      <c r="AI57" s="36"/>
      <c r="AJ57" s="116"/>
      <c r="AK57" s="116"/>
      <c r="AL57" s="116"/>
      <c r="AM57" s="116"/>
      <c r="AN57" s="116"/>
      <c r="AO57" s="116"/>
      <c r="AP57" s="116"/>
      <c r="AQ57" s="116"/>
      <c r="AR57" s="116"/>
      <c r="AS57" s="116"/>
      <c r="AT57" s="116"/>
      <c r="AU57" s="116"/>
      <c r="AV57" s="116"/>
      <c r="AW57" s="116"/>
      <c r="AX57" s="116"/>
    </row>
    <row r="58" spans="1:50" ht="12" customHeight="1" x14ac:dyDescent="0.2">
      <c r="A58" s="1"/>
      <c r="B58" s="2" t="s">
        <v>39</v>
      </c>
      <c r="C58" s="14"/>
      <c r="D58" s="1"/>
      <c r="E58" s="18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20"/>
      <c r="Z58" s="38"/>
      <c r="AA58" s="1"/>
      <c r="AB58" s="83" t="s">
        <v>48</v>
      </c>
      <c r="AC58" s="83"/>
      <c r="AD58" s="83"/>
      <c r="AE58" s="83"/>
      <c r="AF58" s="83"/>
      <c r="AG58" s="83"/>
      <c r="AH58" s="83"/>
      <c r="AI58" s="83"/>
      <c r="AJ58" s="116" t="s">
        <v>49</v>
      </c>
      <c r="AK58" s="116"/>
      <c r="AL58" s="116"/>
      <c r="AM58" s="116"/>
      <c r="AN58" s="116"/>
      <c r="AO58" s="116"/>
      <c r="AP58" s="116"/>
      <c r="AQ58" s="116"/>
      <c r="AR58" s="116"/>
      <c r="AS58" s="116"/>
      <c r="AT58" s="116"/>
      <c r="AU58" s="116"/>
      <c r="AV58" s="116"/>
      <c r="AW58" s="116"/>
      <c r="AX58" s="116"/>
    </row>
    <row r="59" spans="1:50" ht="12" customHeight="1" x14ac:dyDescent="0.2">
      <c r="A59" s="1"/>
      <c r="B59" s="1"/>
      <c r="C59" s="1"/>
      <c r="D59" s="1"/>
      <c r="E59" s="18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20"/>
      <c r="Z59" s="38"/>
      <c r="AA59" s="1"/>
      <c r="AB59" s="83" t="s">
        <v>54</v>
      </c>
      <c r="AC59" s="83"/>
      <c r="AD59" s="83"/>
      <c r="AE59" s="83"/>
      <c r="AF59" s="83"/>
      <c r="AG59" s="83"/>
      <c r="AH59" s="83"/>
      <c r="AI59" s="83"/>
      <c r="AJ59" s="116" t="s">
        <v>50</v>
      </c>
      <c r="AK59" s="116"/>
      <c r="AL59" s="116"/>
      <c r="AM59" s="116"/>
      <c r="AN59" s="116"/>
      <c r="AO59" s="116"/>
      <c r="AP59" s="116"/>
      <c r="AQ59" s="116"/>
      <c r="AR59" s="116"/>
      <c r="AS59" s="116"/>
      <c r="AT59" s="116"/>
      <c r="AU59" s="116"/>
      <c r="AV59" s="116"/>
      <c r="AW59" s="116"/>
      <c r="AX59" s="116"/>
    </row>
    <row r="60" spans="1:50" ht="12" customHeight="1" x14ac:dyDescent="0.2">
      <c r="A60" s="1"/>
      <c r="B60" s="1"/>
      <c r="C60" s="1"/>
      <c r="D60" s="1"/>
      <c r="E60" s="21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3"/>
      <c r="Z60" s="38"/>
      <c r="AA60" s="1"/>
      <c r="AB60" s="83" t="s">
        <v>55</v>
      </c>
      <c r="AC60" s="83"/>
      <c r="AD60" s="83"/>
      <c r="AE60" s="83"/>
      <c r="AF60" s="83"/>
      <c r="AG60" s="83"/>
      <c r="AH60" s="83"/>
      <c r="AI60" s="83"/>
      <c r="AJ60" s="116" t="s">
        <v>42</v>
      </c>
      <c r="AK60" s="116"/>
      <c r="AL60" s="116"/>
      <c r="AM60" s="116"/>
      <c r="AN60" s="116"/>
      <c r="AO60" s="116"/>
      <c r="AP60" s="116"/>
      <c r="AQ60" s="116"/>
      <c r="AR60" s="116"/>
      <c r="AS60" s="116"/>
      <c r="AT60" s="116"/>
      <c r="AU60" s="116"/>
      <c r="AV60" s="116"/>
      <c r="AW60" s="116"/>
      <c r="AX60" s="116"/>
    </row>
    <row r="61" spans="1:50" ht="12" customHeight="1" x14ac:dyDescent="0.2">
      <c r="A61" s="1"/>
      <c r="B61" s="1"/>
      <c r="C61" s="1"/>
      <c r="D61" s="1"/>
      <c r="E61" s="27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9"/>
      <c r="Z61" s="38"/>
      <c r="AA61" s="1"/>
      <c r="AB61" s="83" t="s">
        <v>51</v>
      </c>
      <c r="AC61" s="83"/>
      <c r="AD61" s="83"/>
      <c r="AE61" s="83"/>
      <c r="AF61" s="83"/>
      <c r="AG61" s="83"/>
      <c r="AH61" s="83"/>
      <c r="AI61" s="83"/>
      <c r="AJ61" s="116" t="s">
        <v>58</v>
      </c>
      <c r="AK61" s="116"/>
      <c r="AL61" s="116"/>
      <c r="AM61" s="116"/>
      <c r="AN61" s="116"/>
      <c r="AO61" s="116"/>
      <c r="AP61" s="116"/>
      <c r="AQ61" s="116"/>
      <c r="AR61" s="116"/>
      <c r="AS61" s="116"/>
      <c r="AT61" s="116"/>
      <c r="AU61" s="116"/>
      <c r="AV61" s="116"/>
      <c r="AW61" s="116"/>
      <c r="AX61" s="116"/>
    </row>
    <row r="62" spans="1:50" ht="12" customHeight="1" x14ac:dyDescent="0.2">
      <c r="A62" s="1"/>
      <c r="B62" s="1"/>
      <c r="C62" s="1"/>
      <c r="D62" s="1"/>
      <c r="E62" s="30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2"/>
      <c r="Z62" s="38"/>
      <c r="AA62" s="1"/>
      <c r="AB62" s="36"/>
      <c r="AC62" s="36"/>
      <c r="AD62" s="36"/>
      <c r="AE62" s="36"/>
      <c r="AF62" s="36"/>
      <c r="AG62" s="36"/>
      <c r="AH62" s="36"/>
      <c r="AI62" s="36"/>
      <c r="AJ62" s="116"/>
      <c r="AK62" s="116"/>
      <c r="AL62" s="116"/>
      <c r="AM62" s="116"/>
      <c r="AN62" s="116"/>
      <c r="AO62" s="116"/>
      <c r="AP62" s="116"/>
      <c r="AQ62" s="116"/>
      <c r="AR62" s="116"/>
      <c r="AS62" s="116"/>
      <c r="AT62" s="116"/>
      <c r="AU62" s="116"/>
      <c r="AV62" s="116"/>
      <c r="AW62" s="116"/>
      <c r="AX62" s="116"/>
    </row>
    <row r="63" spans="1:50" ht="12" customHeight="1" x14ac:dyDescent="0.2">
      <c r="A63" s="1"/>
      <c r="B63" s="1"/>
      <c r="C63" s="1"/>
      <c r="D63" s="1"/>
      <c r="E63" s="18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20"/>
      <c r="Z63" s="38"/>
      <c r="AA63" s="1"/>
      <c r="AB63" s="36"/>
      <c r="AC63" s="36"/>
      <c r="AD63" s="36"/>
      <c r="AE63" s="36"/>
      <c r="AF63" s="36"/>
      <c r="AG63" s="36"/>
      <c r="AH63" s="36"/>
      <c r="AI63" s="36"/>
      <c r="AJ63" s="116"/>
      <c r="AK63" s="116"/>
      <c r="AL63" s="116"/>
      <c r="AM63" s="116"/>
      <c r="AN63" s="116"/>
      <c r="AO63" s="116"/>
      <c r="AP63" s="116"/>
      <c r="AQ63" s="116"/>
      <c r="AR63" s="116"/>
      <c r="AS63" s="116"/>
      <c r="AT63" s="116"/>
      <c r="AU63" s="116"/>
      <c r="AV63" s="116"/>
      <c r="AW63" s="116"/>
      <c r="AX63" s="116"/>
    </row>
    <row r="64" spans="1:50" ht="12" customHeight="1" x14ac:dyDescent="0.2">
      <c r="A64" s="1"/>
      <c r="B64" s="1"/>
      <c r="C64" s="1"/>
      <c r="D64" s="1"/>
      <c r="E64" s="18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20"/>
      <c r="Z64" s="38"/>
      <c r="AA64" s="1"/>
      <c r="AB64" s="83" t="s">
        <v>52</v>
      </c>
      <c r="AC64" s="83"/>
      <c r="AD64" s="83"/>
      <c r="AE64" s="83"/>
      <c r="AF64" s="83"/>
      <c r="AG64" s="83"/>
      <c r="AH64" s="83"/>
      <c r="AI64" s="83"/>
      <c r="AJ64" s="83"/>
      <c r="AK64" s="83"/>
      <c r="AL64" s="83"/>
      <c r="AM64" s="83"/>
      <c r="AN64" s="83"/>
      <c r="AO64" s="83"/>
      <c r="AP64" s="83"/>
      <c r="AQ64" s="83"/>
      <c r="AR64" s="83"/>
      <c r="AS64" s="83"/>
      <c r="AT64" s="83"/>
      <c r="AU64" s="83"/>
      <c r="AV64" s="83"/>
      <c r="AW64" s="83"/>
      <c r="AX64" s="83"/>
    </row>
    <row r="65" spans="1:50" ht="12" customHeight="1" x14ac:dyDescent="0.2">
      <c r="A65" s="1"/>
      <c r="B65" s="1"/>
      <c r="C65" s="1"/>
      <c r="D65" s="1"/>
      <c r="E65" s="18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20"/>
      <c r="Z65" s="38"/>
      <c r="AA65" s="1"/>
      <c r="AB65" s="36"/>
      <c r="AC65" s="36"/>
      <c r="AD65" s="36"/>
      <c r="AE65" s="36"/>
      <c r="AF65" s="36"/>
      <c r="AG65" s="36"/>
      <c r="AH65" s="36"/>
      <c r="AI65" s="36"/>
      <c r="AJ65" s="116" t="s">
        <v>87</v>
      </c>
      <c r="AK65" s="116"/>
      <c r="AL65" s="116"/>
      <c r="AM65" s="116"/>
      <c r="AN65" s="116"/>
      <c r="AO65" s="116"/>
      <c r="AP65" s="116"/>
      <c r="AQ65" s="116"/>
      <c r="AR65" s="116"/>
      <c r="AS65" s="116"/>
      <c r="AT65" s="116"/>
      <c r="AU65" s="116"/>
      <c r="AV65" s="116"/>
      <c r="AW65" s="116"/>
      <c r="AX65" s="116"/>
    </row>
    <row r="66" spans="1:50" ht="12" customHeight="1" x14ac:dyDescent="0.2">
      <c r="A66" s="1"/>
      <c r="B66" s="1"/>
      <c r="C66" s="1"/>
      <c r="D66" s="1"/>
      <c r="E66" s="33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5"/>
      <c r="Z66" s="38"/>
      <c r="AA66" s="1"/>
      <c r="AB66" s="36"/>
      <c r="AC66" s="36"/>
      <c r="AD66" s="36"/>
      <c r="AE66" s="36"/>
      <c r="AF66" s="36"/>
      <c r="AG66" s="36"/>
      <c r="AH66" s="36"/>
      <c r="AI66" s="36"/>
      <c r="AJ66" s="116"/>
      <c r="AK66" s="116"/>
      <c r="AL66" s="116"/>
      <c r="AM66" s="116"/>
      <c r="AN66" s="116"/>
      <c r="AO66" s="116"/>
      <c r="AP66" s="116"/>
      <c r="AQ66" s="116"/>
      <c r="AR66" s="116"/>
      <c r="AS66" s="116"/>
      <c r="AT66" s="116"/>
      <c r="AU66" s="116"/>
      <c r="AV66" s="116"/>
      <c r="AW66" s="116"/>
      <c r="AX66" s="116"/>
    </row>
    <row r="67" spans="1:50" ht="12" customHeight="1" x14ac:dyDescent="0.2">
      <c r="A67" s="1"/>
      <c r="B67" s="1"/>
      <c r="C67" s="1"/>
      <c r="D67" s="1"/>
      <c r="E67" s="40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9"/>
      <c r="AA67" s="130"/>
      <c r="AB67" s="36"/>
      <c r="AC67" s="36"/>
      <c r="AD67" s="36"/>
      <c r="AE67" s="36"/>
      <c r="AF67" s="36"/>
      <c r="AG67" s="36"/>
      <c r="AH67" s="36"/>
      <c r="AI67" s="36"/>
      <c r="AJ67" s="116"/>
      <c r="AK67" s="116"/>
      <c r="AL67" s="116"/>
      <c r="AM67" s="116"/>
      <c r="AN67" s="116"/>
      <c r="AO67" s="116"/>
      <c r="AP67" s="116"/>
      <c r="AQ67" s="116"/>
      <c r="AR67" s="116"/>
      <c r="AS67" s="116"/>
      <c r="AT67" s="116"/>
      <c r="AU67" s="116"/>
      <c r="AV67" s="116"/>
      <c r="AW67" s="116"/>
      <c r="AX67" s="116"/>
    </row>
    <row r="68" spans="1:50" ht="12" customHeight="1" x14ac:dyDescent="0.15">
      <c r="A68" s="1"/>
      <c r="B68" s="1"/>
      <c r="C68" s="1"/>
      <c r="D68" s="1"/>
      <c r="E68" s="1"/>
      <c r="F68" s="1"/>
      <c r="G68" s="39"/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  <c r="X68" s="39"/>
      <c r="Y68" s="1"/>
      <c r="Z68" s="1"/>
      <c r="AA68" s="1"/>
      <c r="AB68" s="36"/>
      <c r="AC68" s="36"/>
      <c r="AD68" s="36"/>
      <c r="AE68" s="36"/>
      <c r="AF68" s="36"/>
      <c r="AG68" s="36"/>
      <c r="AH68" s="36"/>
      <c r="AI68" s="36"/>
      <c r="AJ68" s="116"/>
      <c r="AK68" s="116"/>
      <c r="AL68" s="116"/>
      <c r="AM68" s="116"/>
      <c r="AN68" s="116"/>
      <c r="AO68" s="116"/>
      <c r="AP68" s="116"/>
      <c r="AQ68" s="116"/>
      <c r="AR68" s="116"/>
      <c r="AS68" s="116"/>
      <c r="AT68" s="116"/>
      <c r="AU68" s="116"/>
      <c r="AV68" s="116"/>
      <c r="AW68" s="116"/>
      <c r="AX68" s="116"/>
    </row>
    <row r="69" spans="1:50" ht="10.5" customHeight="1" x14ac:dyDescent="0.15">
      <c r="A69" s="1"/>
      <c r="B69" s="1"/>
      <c r="C69" s="1"/>
      <c r="D69" s="1"/>
      <c r="E69" s="1"/>
      <c r="F69" s="1"/>
      <c r="G69" s="131" t="s">
        <v>56</v>
      </c>
      <c r="H69" s="131"/>
      <c r="I69" s="131"/>
      <c r="J69" s="131"/>
      <c r="K69" s="131"/>
      <c r="L69" s="131"/>
      <c r="M69" s="131"/>
      <c r="N69" s="131"/>
      <c r="O69" s="131"/>
      <c r="P69" s="131"/>
      <c r="Q69" s="131"/>
      <c r="R69" s="131"/>
      <c r="S69" s="131"/>
      <c r="T69" s="131"/>
      <c r="U69" s="131"/>
      <c r="V69" s="131"/>
      <c r="W69" s="131"/>
      <c r="X69" s="131"/>
      <c r="Y69" s="1"/>
      <c r="Z69" s="1"/>
      <c r="AA69" s="1"/>
      <c r="AB69" s="36"/>
      <c r="AC69" s="36"/>
      <c r="AD69" s="36"/>
      <c r="AE69" s="36"/>
      <c r="AF69" s="36"/>
      <c r="AG69" s="36"/>
      <c r="AH69" s="36"/>
      <c r="AI69" s="36"/>
      <c r="AJ69" s="116"/>
      <c r="AK69" s="116"/>
      <c r="AL69" s="116"/>
      <c r="AM69" s="116"/>
      <c r="AN69" s="116"/>
      <c r="AO69" s="116"/>
      <c r="AP69" s="116"/>
      <c r="AQ69" s="116"/>
      <c r="AR69" s="116"/>
      <c r="AS69" s="116"/>
      <c r="AT69" s="116"/>
      <c r="AU69" s="116"/>
      <c r="AV69" s="116"/>
      <c r="AW69" s="116"/>
      <c r="AX69" s="116"/>
    </row>
    <row r="70" spans="1:50" ht="10.5" customHeight="1" x14ac:dyDescent="0.1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3"/>
      <c r="AG70" s="1"/>
      <c r="AH70" s="1"/>
      <c r="AI70" s="1"/>
      <c r="AJ70" s="1"/>
      <c r="AK70" s="1"/>
      <c r="AL70" s="1"/>
      <c r="AM70" s="1"/>
      <c r="AN70" s="1"/>
      <c r="AO70" s="1"/>
      <c r="AP70" s="1"/>
    </row>
    <row r="71" spans="1:50" ht="10.5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</row>
    <row r="72" spans="1:50" ht="10.5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</row>
    <row r="73" spans="1:50" ht="10.5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</row>
    <row r="74" spans="1:50" ht="10.5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</row>
    <row r="75" spans="1:50" ht="10.5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</row>
    <row r="76" spans="1:50" ht="10.5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</row>
    <row r="77" spans="1:50" ht="10.5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</row>
    <row r="78" spans="1:50" ht="10.5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</row>
    <row r="79" spans="1:50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</row>
    <row r="80" spans="1:50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</row>
  </sheetData>
  <mergeCells count="207">
    <mergeCell ref="K2:AE4"/>
    <mergeCell ref="C3:E4"/>
    <mergeCell ref="F3:I4"/>
    <mergeCell ref="C5:E8"/>
    <mergeCell ref="F5:I8"/>
    <mergeCell ref="N5:AF8"/>
    <mergeCell ref="AH6:AW7"/>
    <mergeCell ref="AH9:AW10"/>
    <mergeCell ref="B11:AC12"/>
    <mergeCell ref="Z13:AB14"/>
    <mergeCell ref="AD13:AD14"/>
    <mergeCell ref="A15:E15"/>
    <mergeCell ref="F15:H15"/>
    <mergeCell ref="I15:N15"/>
    <mergeCell ref="O15:Q15"/>
    <mergeCell ref="R15:T15"/>
    <mergeCell ref="U15:Y15"/>
    <mergeCell ref="Z15:AD15"/>
    <mergeCell ref="A13:E14"/>
    <mergeCell ref="F13:H14"/>
    <mergeCell ref="I13:N14"/>
    <mergeCell ref="O13:Q14"/>
    <mergeCell ref="R13:T14"/>
    <mergeCell ref="U13:Y14"/>
    <mergeCell ref="Z16:AD16"/>
    <mergeCell ref="A17:E17"/>
    <mergeCell ref="F17:H17"/>
    <mergeCell ref="I17:N17"/>
    <mergeCell ref="O17:Q17"/>
    <mergeCell ref="R17:T17"/>
    <mergeCell ref="U17:Y17"/>
    <mergeCell ref="Z17:AD17"/>
    <mergeCell ref="A16:E16"/>
    <mergeCell ref="F16:H16"/>
    <mergeCell ref="I16:N16"/>
    <mergeCell ref="O16:Q16"/>
    <mergeCell ref="R16:T16"/>
    <mergeCell ref="U16:Y16"/>
    <mergeCell ref="A19:E19"/>
    <mergeCell ref="F19:H19"/>
    <mergeCell ref="I19:N19"/>
    <mergeCell ref="O19:Q19"/>
    <mergeCell ref="R19:T19"/>
    <mergeCell ref="U19:Y19"/>
    <mergeCell ref="AH17:AI17"/>
    <mergeCell ref="AJ17:AK17"/>
    <mergeCell ref="A18:E18"/>
    <mergeCell ref="F18:H18"/>
    <mergeCell ref="I18:N18"/>
    <mergeCell ref="O18:Q18"/>
    <mergeCell ref="R18:T18"/>
    <mergeCell ref="U18:Y18"/>
    <mergeCell ref="Z18:AD18"/>
    <mergeCell ref="AE18:AV19"/>
    <mergeCell ref="Z19:AD19"/>
    <mergeCell ref="AH20:AI20"/>
    <mergeCell ref="AJ20:AM20"/>
    <mergeCell ref="A21:E21"/>
    <mergeCell ref="F21:H21"/>
    <mergeCell ref="I21:N21"/>
    <mergeCell ref="O21:Q21"/>
    <mergeCell ref="R21:T21"/>
    <mergeCell ref="U21:Y21"/>
    <mergeCell ref="Z21:AD21"/>
    <mergeCell ref="A20:E20"/>
    <mergeCell ref="F20:H20"/>
    <mergeCell ref="I20:N20"/>
    <mergeCell ref="O20:Q20"/>
    <mergeCell ref="R20:T20"/>
    <mergeCell ref="U20:Y20"/>
    <mergeCell ref="Z20:AD20"/>
    <mergeCell ref="Z22:AD22"/>
    <mergeCell ref="AE22:AX23"/>
    <mergeCell ref="A23:E23"/>
    <mergeCell ref="F23:H23"/>
    <mergeCell ref="I23:N23"/>
    <mergeCell ref="O23:Q23"/>
    <mergeCell ref="R23:T23"/>
    <mergeCell ref="U23:Y23"/>
    <mergeCell ref="Z23:AD23"/>
    <mergeCell ref="A22:E22"/>
    <mergeCell ref="F22:H22"/>
    <mergeCell ref="I22:N22"/>
    <mergeCell ref="O22:Q22"/>
    <mergeCell ref="R22:T22"/>
    <mergeCell ref="U22:Y22"/>
    <mergeCell ref="Z24:AD24"/>
    <mergeCell ref="AH24:AI24"/>
    <mergeCell ref="AJ24:AM24"/>
    <mergeCell ref="A25:E25"/>
    <mergeCell ref="F25:H25"/>
    <mergeCell ref="I25:N25"/>
    <mergeCell ref="O25:Q25"/>
    <mergeCell ref="R25:T25"/>
    <mergeCell ref="U25:Y25"/>
    <mergeCell ref="Z25:AD25"/>
    <mergeCell ref="A24:E24"/>
    <mergeCell ref="F24:H24"/>
    <mergeCell ref="I24:N24"/>
    <mergeCell ref="O24:Q24"/>
    <mergeCell ref="R24:T24"/>
    <mergeCell ref="U24:Y24"/>
    <mergeCell ref="Z26:AD26"/>
    <mergeCell ref="AE26:AX27"/>
    <mergeCell ref="A27:E27"/>
    <mergeCell ref="F27:H27"/>
    <mergeCell ref="I27:N27"/>
    <mergeCell ref="O27:Q27"/>
    <mergeCell ref="R27:T27"/>
    <mergeCell ref="U27:Y27"/>
    <mergeCell ref="Z27:AD27"/>
    <mergeCell ref="A26:E26"/>
    <mergeCell ref="F26:H26"/>
    <mergeCell ref="I26:N26"/>
    <mergeCell ref="O26:Q26"/>
    <mergeCell ref="R26:T26"/>
    <mergeCell ref="U26:Y26"/>
    <mergeCell ref="Z28:AD28"/>
    <mergeCell ref="AH28:AK28"/>
    <mergeCell ref="AL28:AO28"/>
    <mergeCell ref="A29:E29"/>
    <mergeCell ref="F29:H29"/>
    <mergeCell ref="I29:N29"/>
    <mergeCell ref="O29:Q29"/>
    <mergeCell ref="R29:T29"/>
    <mergeCell ref="U29:Y29"/>
    <mergeCell ref="Z29:AD29"/>
    <mergeCell ref="A28:E28"/>
    <mergeCell ref="F28:H28"/>
    <mergeCell ref="I28:N28"/>
    <mergeCell ref="O28:Q28"/>
    <mergeCell ref="R28:T28"/>
    <mergeCell ref="U28:Y28"/>
    <mergeCell ref="Z30:AD30"/>
    <mergeCell ref="A31:E31"/>
    <mergeCell ref="F31:H31"/>
    <mergeCell ref="I31:N31"/>
    <mergeCell ref="O31:Q31"/>
    <mergeCell ref="R31:T31"/>
    <mergeCell ref="U31:Y31"/>
    <mergeCell ref="Z31:AD31"/>
    <mergeCell ref="A30:E30"/>
    <mergeCell ref="F30:H30"/>
    <mergeCell ref="I30:N30"/>
    <mergeCell ref="O30:Q30"/>
    <mergeCell ref="R30:T30"/>
    <mergeCell ref="U30:Y30"/>
    <mergeCell ref="Z32:AD32"/>
    <mergeCell ref="A33:E33"/>
    <mergeCell ref="F33:H33"/>
    <mergeCell ref="I33:N33"/>
    <mergeCell ref="O33:Q33"/>
    <mergeCell ref="R33:T33"/>
    <mergeCell ref="U33:Y33"/>
    <mergeCell ref="Z33:AD33"/>
    <mergeCell ref="A32:E32"/>
    <mergeCell ref="F32:H32"/>
    <mergeCell ref="I32:N32"/>
    <mergeCell ref="O32:Q32"/>
    <mergeCell ref="R32:T32"/>
    <mergeCell ref="U32:Y32"/>
    <mergeCell ref="Z34:AD34"/>
    <mergeCell ref="A35:E37"/>
    <mergeCell ref="F35:H37"/>
    <mergeCell ref="I35:N37"/>
    <mergeCell ref="R35:T37"/>
    <mergeCell ref="U35:Y36"/>
    <mergeCell ref="Z35:AA36"/>
    <mergeCell ref="AC35:AD36"/>
    <mergeCell ref="O36:P36"/>
    <mergeCell ref="P37:Q37"/>
    <mergeCell ref="A34:E34"/>
    <mergeCell ref="F34:H34"/>
    <mergeCell ref="I34:N34"/>
    <mergeCell ref="O34:Q34"/>
    <mergeCell ref="R34:T34"/>
    <mergeCell ref="U34:Y34"/>
    <mergeCell ref="G44:X45"/>
    <mergeCell ref="AE44:AU45"/>
    <mergeCell ref="C45:D45"/>
    <mergeCell ref="AB46:AI46"/>
    <mergeCell ref="AJ46:AX48"/>
    <mergeCell ref="AB49:AI49"/>
    <mergeCell ref="AJ49:AX50"/>
    <mergeCell ref="U37:Y37"/>
    <mergeCell ref="Z37:AD37"/>
    <mergeCell ref="A38:E39"/>
    <mergeCell ref="F38:H39"/>
    <mergeCell ref="I38:N39"/>
    <mergeCell ref="O38:Q39"/>
    <mergeCell ref="R38:T39"/>
    <mergeCell ref="U38:Y39"/>
    <mergeCell ref="Z38:AD39"/>
    <mergeCell ref="Z67:AA67"/>
    <mergeCell ref="G69:X69"/>
    <mergeCell ref="AB60:AI60"/>
    <mergeCell ref="AJ60:AX60"/>
    <mergeCell ref="AB61:AI61"/>
    <mergeCell ref="AJ61:AX63"/>
    <mergeCell ref="AB64:AX64"/>
    <mergeCell ref="AJ65:AX69"/>
    <mergeCell ref="AB51:AI51"/>
    <mergeCell ref="AJ51:AX57"/>
    <mergeCell ref="AB58:AI58"/>
    <mergeCell ref="AJ58:AX58"/>
    <mergeCell ref="AB59:AI59"/>
    <mergeCell ref="AJ59:AX59"/>
  </mergeCells>
  <phoneticPr fontId="1"/>
  <pageMargins left="0.51181102362204722" right="0.31496062992125984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E9498B-1478-4318-B075-7F275ACF6F3D}">
  <dimension ref="A1:BU80"/>
  <sheetViews>
    <sheetView topLeftCell="O1" zoomScale="130" zoomScaleNormal="130" zoomScalePageLayoutView="130" workbookViewId="0">
      <selection activeCell="AZ3" sqref="AZ3:BP12"/>
    </sheetView>
  </sheetViews>
  <sheetFormatPr defaultRowHeight="13.2" x14ac:dyDescent="0.2"/>
  <cols>
    <col min="1" max="30" width="2" customWidth="1"/>
    <col min="31" max="43" width="1.77734375" customWidth="1"/>
    <col min="44" max="44" width="1.88671875" customWidth="1"/>
    <col min="45" max="50" width="1.77734375" customWidth="1"/>
    <col min="51" max="51" width="6.21875" customWidth="1"/>
    <col min="52" max="52" width="11.77734375" customWidth="1"/>
    <col min="53" max="72" width="3.33203125" customWidth="1"/>
    <col min="73" max="73" width="5.88671875" customWidth="1"/>
  </cols>
  <sheetData>
    <row r="1" spans="1:72" ht="7.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</row>
    <row r="2" spans="1:72" ht="7.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78" t="s">
        <v>1</v>
      </c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</row>
    <row r="3" spans="1:72" ht="7.5" customHeight="1" x14ac:dyDescent="0.2">
      <c r="A3" s="1"/>
      <c r="B3" s="1"/>
      <c r="C3" s="77" t="s">
        <v>0</v>
      </c>
      <c r="D3" s="77"/>
      <c r="E3" s="77"/>
      <c r="F3" s="77" t="s">
        <v>33</v>
      </c>
      <c r="G3" s="77"/>
      <c r="H3" s="77"/>
      <c r="I3" s="77"/>
      <c r="J3" s="1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Z3" s="65"/>
      <c r="BA3" s="65"/>
      <c r="BB3" s="65"/>
      <c r="BC3" s="65"/>
      <c r="BD3" s="65"/>
      <c r="BE3" s="65"/>
      <c r="BF3" s="65"/>
      <c r="BG3" s="65"/>
      <c r="BH3" s="65"/>
      <c r="BI3" s="65"/>
      <c r="BJ3" s="65"/>
      <c r="BK3" s="65"/>
      <c r="BL3" s="65"/>
      <c r="BM3" s="65"/>
      <c r="BN3" s="65"/>
      <c r="BO3" s="65"/>
      <c r="BP3" s="65"/>
    </row>
    <row r="4" spans="1:72" ht="7.5" customHeight="1" x14ac:dyDescent="0.2">
      <c r="A4" s="1"/>
      <c r="B4" s="1"/>
      <c r="C4" s="77"/>
      <c r="D4" s="77"/>
      <c r="E4" s="77"/>
      <c r="F4" s="77"/>
      <c r="G4" s="77"/>
      <c r="H4" s="77"/>
      <c r="I4" s="77"/>
      <c r="J4" s="1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  <c r="AA4" s="78"/>
      <c r="AB4" s="78"/>
      <c r="AC4" s="78"/>
      <c r="AD4" s="78"/>
      <c r="AE4" s="78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Z4" s="65"/>
      <c r="BA4" s="65"/>
      <c r="BB4" s="65"/>
      <c r="BC4" s="65"/>
      <c r="BD4" s="65"/>
      <c r="BE4" s="65"/>
      <c r="BF4" s="65"/>
      <c r="BG4" s="65"/>
      <c r="BH4" s="65"/>
      <c r="BI4" s="65"/>
      <c r="BJ4" s="65"/>
      <c r="BK4" s="65"/>
      <c r="BL4" s="65"/>
      <c r="BM4" s="65"/>
      <c r="BN4" s="65"/>
      <c r="BO4" s="65"/>
      <c r="BP4" s="65"/>
    </row>
    <row r="5" spans="1:72" ht="7.5" customHeight="1" x14ac:dyDescent="0.2">
      <c r="A5" s="1"/>
      <c r="B5" s="1"/>
      <c r="C5" s="79"/>
      <c r="D5" s="79"/>
      <c r="E5" s="79"/>
      <c r="F5" s="79"/>
      <c r="G5" s="79"/>
      <c r="H5" s="79"/>
      <c r="I5" s="79"/>
      <c r="J5" s="1"/>
      <c r="K5" s="1"/>
      <c r="L5" s="1"/>
      <c r="M5" s="1"/>
      <c r="N5" s="82" t="s">
        <v>36</v>
      </c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Z5" s="82"/>
      <c r="AA5" s="82"/>
      <c r="AB5" s="82"/>
      <c r="AC5" s="82"/>
      <c r="AD5" s="82"/>
      <c r="AE5" s="82"/>
      <c r="AF5" s="82"/>
      <c r="AG5" s="1"/>
      <c r="AH5" s="1"/>
      <c r="AI5" s="1"/>
      <c r="AJ5" s="1"/>
      <c r="AK5" s="1"/>
      <c r="AL5" s="1"/>
      <c r="AM5" s="1"/>
      <c r="AN5" s="1"/>
      <c r="AO5" s="1"/>
      <c r="AP5" s="1"/>
      <c r="AZ5" s="65"/>
      <c r="BA5" s="65"/>
      <c r="BB5" s="65"/>
      <c r="BC5" s="65"/>
      <c r="BD5" s="65"/>
      <c r="BE5" s="65"/>
      <c r="BF5" s="65"/>
      <c r="BG5" s="65"/>
      <c r="BH5" s="65"/>
      <c r="BI5" s="65"/>
      <c r="BJ5" s="65"/>
      <c r="BK5" s="65"/>
      <c r="BL5" s="65"/>
      <c r="BM5" s="65"/>
      <c r="BN5" s="65"/>
      <c r="BO5" s="65"/>
      <c r="BP5" s="65"/>
    </row>
    <row r="6" spans="1:72" ht="7.5" customHeight="1" x14ac:dyDescent="0.2">
      <c r="A6" s="1"/>
      <c r="B6" s="1"/>
      <c r="C6" s="80"/>
      <c r="D6" s="80"/>
      <c r="E6" s="80"/>
      <c r="F6" s="80"/>
      <c r="G6" s="80"/>
      <c r="H6" s="80"/>
      <c r="I6" s="80"/>
      <c r="J6" s="1"/>
      <c r="K6" s="1"/>
      <c r="L6" s="1"/>
      <c r="M6" s="1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1"/>
      <c r="AH6" s="83" t="s">
        <v>32</v>
      </c>
      <c r="AI6" s="83"/>
      <c r="AJ6" s="83"/>
      <c r="AK6" s="83"/>
      <c r="AL6" s="83"/>
      <c r="AM6" s="83"/>
      <c r="AN6" s="83"/>
      <c r="AO6" s="83"/>
      <c r="AP6" s="83"/>
      <c r="AQ6" s="83"/>
      <c r="AR6" s="83"/>
      <c r="AS6" s="83"/>
      <c r="AT6" s="83"/>
      <c r="AU6" s="83"/>
      <c r="AV6" s="83"/>
      <c r="AW6" s="83"/>
      <c r="AZ6" s="65"/>
      <c r="BA6" s="65"/>
      <c r="BB6" s="65"/>
      <c r="BC6" s="65"/>
      <c r="BD6" s="65"/>
      <c r="BE6" s="65"/>
      <c r="BF6" s="65"/>
      <c r="BG6" s="65"/>
      <c r="BH6" s="65"/>
      <c r="BI6" s="65"/>
      <c r="BJ6" s="65"/>
      <c r="BK6" s="65"/>
      <c r="BL6" s="65"/>
      <c r="BM6" s="65"/>
      <c r="BN6" s="65"/>
      <c r="BO6" s="65"/>
      <c r="BP6" s="65"/>
    </row>
    <row r="7" spans="1:72" ht="7.5" customHeight="1" x14ac:dyDescent="0.2">
      <c r="A7" s="1"/>
      <c r="B7" s="1"/>
      <c r="C7" s="80"/>
      <c r="D7" s="80"/>
      <c r="E7" s="80"/>
      <c r="F7" s="80"/>
      <c r="G7" s="80"/>
      <c r="H7" s="80"/>
      <c r="I7" s="80"/>
      <c r="J7" s="1"/>
      <c r="K7" s="1"/>
      <c r="L7" s="1"/>
      <c r="M7" s="1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  <c r="AB7" s="82"/>
      <c r="AC7" s="82"/>
      <c r="AD7" s="82"/>
      <c r="AE7" s="82"/>
      <c r="AF7" s="82"/>
      <c r="AG7" s="1"/>
      <c r="AH7" s="83"/>
      <c r="AI7" s="83"/>
      <c r="AJ7" s="83"/>
      <c r="AK7" s="83"/>
      <c r="AL7" s="83"/>
      <c r="AM7" s="83"/>
      <c r="AN7" s="83"/>
      <c r="AO7" s="83"/>
      <c r="AP7" s="83"/>
      <c r="AQ7" s="83"/>
      <c r="AR7" s="83"/>
      <c r="AS7" s="83"/>
      <c r="AT7" s="83"/>
      <c r="AU7" s="83"/>
      <c r="AV7" s="83"/>
      <c r="AW7" s="83"/>
      <c r="AZ7" s="65"/>
      <c r="BA7" s="65"/>
      <c r="BB7" s="65"/>
      <c r="BC7" s="65"/>
      <c r="BD7" s="65"/>
      <c r="BE7" s="65"/>
      <c r="BF7" s="65"/>
      <c r="BG7" s="65"/>
      <c r="BH7" s="65"/>
      <c r="BI7" s="65"/>
      <c r="BJ7" s="65"/>
      <c r="BK7" s="65"/>
      <c r="BL7" s="65"/>
      <c r="BM7" s="65"/>
      <c r="BN7" s="65"/>
      <c r="BO7" s="65"/>
      <c r="BP7" s="65"/>
    </row>
    <row r="8" spans="1:72" ht="7.5" customHeight="1" x14ac:dyDescent="0.2">
      <c r="A8" s="1"/>
      <c r="B8" s="1"/>
      <c r="C8" s="81"/>
      <c r="D8" s="81"/>
      <c r="E8" s="81"/>
      <c r="F8" s="81"/>
      <c r="G8" s="81"/>
      <c r="H8" s="81"/>
      <c r="I8" s="81"/>
      <c r="J8" s="1"/>
      <c r="K8" s="1"/>
      <c r="L8" s="1"/>
      <c r="M8" s="1"/>
      <c r="N8" s="82"/>
      <c r="O8" s="82"/>
      <c r="P8" s="82"/>
      <c r="Q8" s="82"/>
      <c r="R8" s="82"/>
      <c r="S8" s="82"/>
      <c r="T8" s="82"/>
      <c r="U8" s="82"/>
      <c r="V8" s="82"/>
      <c r="W8" s="82"/>
      <c r="X8" s="82"/>
      <c r="Y8" s="82"/>
      <c r="Z8" s="82"/>
      <c r="AA8" s="82"/>
      <c r="AB8" s="82"/>
      <c r="AC8" s="82"/>
      <c r="AD8" s="82"/>
      <c r="AE8" s="82"/>
      <c r="AF8" s="82"/>
      <c r="AG8" s="1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Z8" s="65"/>
      <c r="BA8" s="65"/>
      <c r="BB8" s="65"/>
      <c r="BC8" s="65"/>
      <c r="BD8" s="65"/>
      <c r="BE8" s="65"/>
      <c r="BF8" s="65"/>
      <c r="BG8" s="65"/>
      <c r="BH8" s="65"/>
      <c r="BI8" s="65"/>
      <c r="BJ8" s="65"/>
      <c r="BK8" s="65"/>
      <c r="BL8" s="65"/>
      <c r="BM8" s="65"/>
      <c r="BN8" s="65"/>
      <c r="BO8" s="65"/>
      <c r="BP8" s="65"/>
    </row>
    <row r="9" spans="1:72" ht="7.5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1"/>
      <c r="AH9" s="83" t="s">
        <v>2</v>
      </c>
      <c r="AI9" s="83"/>
      <c r="AJ9" s="83"/>
      <c r="AK9" s="83"/>
      <c r="AL9" s="83"/>
      <c r="AM9" s="83"/>
      <c r="AN9" s="83"/>
      <c r="AO9" s="83"/>
      <c r="AP9" s="83"/>
      <c r="AQ9" s="83"/>
      <c r="AR9" s="83"/>
      <c r="AS9" s="83"/>
      <c r="AT9" s="83"/>
      <c r="AU9" s="83"/>
      <c r="AV9" s="83"/>
      <c r="AW9" s="83"/>
      <c r="AZ9" s="65"/>
      <c r="BA9" s="65"/>
      <c r="BB9" s="65"/>
      <c r="BC9" s="65"/>
      <c r="BD9" s="65"/>
      <c r="BE9" s="65"/>
      <c r="BF9" s="65"/>
      <c r="BG9" s="65"/>
      <c r="BH9" s="65"/>
      <c r="BI9" s="65"/>
      <c r="BJ9" s="65"/>
      <c r="BK9" s="65"/>
      <c r="BL9" s="65"/>
      <c r="BM9" s="65"/>
      <c r="BN9" s="65"/>
      <c r="BO9" s="65"/>
      <c r="BP9" s="65"/>
    </row>
    <row r="10" spans="1:72" ht="7.5" customHeight="1" x14ac:dyDescent="0.2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1"/>
      <c r="AH10" s="83"/>
      <c r="AI10" s="83"/>
      <c r="AJ10" s="83"/>
      <c r="AK10" s="83"/>
      <c r="AL10" s="83"/>
      <c r="AM10" s="83"/>
      <c r="AN10" s="83"/>
      <c r="AO10" s="83"/>
      <c r="AP10" s="83"/>
      <c r="AQ10" s="83"/>
      <c r="AR10" s="83"/>
      <c r="AS10" s="83"/>
      <c r="AT10" s="83"/>
      <c r="AU10" s="83"/>
      <c r="AV10" s="83"/>
      <c r="AW10" s="83"/>
      <c r="AZ10" s="65"/>
      <c r="BA10" s="65"/>
      <c r="BB10" s="65"/>
      <c r="BC10" s="65"/>
      <c r="BD10" s="65"/>
      <c r="BE10" s="65"/>
      <c r="BF10" s="65"/>
      <c r="BG10" s="65"/>
      <c r="BH10" s="65"/>
      <c r="BI10" s="65"/>
      <c r="BJ10" s="65"/>
      <c r="BK10" s="65"/>
      <c r="BL10" s="65"/>
      <c r="BM10" s="65"/>
      <c r="BN10" s="65"/>
      <c r="BO10" s="65"/>
      <c r="BP10" s="65"/>
    </row>
    <row r="11" spans="1:72" ht="7.5" customHeight="1" x14ac:dyDescent="0.2">
      <c r="A11" s="1"/>
      <c r="B11" s="84" t="s">
        <v>86</v>
      </c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6"/>
      <c r="AE11" s="1"/>
      <c r="AF11" s="1"/>
      <c r="AG11" s="1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Z11" s="65"/>
      <c r="BA11" s="65"/>
      <c r="BB11" s="65"/>
      <c r="BC11" s="65"/>
      <c r="BD11" s="65"/>
      <c r="BE11" s="65"/>
      <c r="BF11" s="65"/>
      <c r="BG11" s="65"/>
      <c r="BH11" s="65"/>
      <c r="BI11" s="65"/>
      <c r="BJ11" s="65"/>
      <c r="BK11" s="65"/>
      <c r="BL11" s="65"/>
      <c r="BM11" s="65"/>
      <c r="BN11" s="65"/>
      <c r="BO11" s="65"/>
      <c r="BP11" s="65"/>
    </row>
    <row r="12" spans="1:72" ht="7.5" customHeight="1" thickBot="1" x14ac:dyDescent="0.25">
      <c r="A12" s="1"/>
      <c r="B12" s="85"/>
      <c r="C12" s="85"/>
      <c r="D12" s="85"/>
      <c r="E12" s="85"/>
      <c r="F12" s="85"/>
      <c r="G12" s="85"/>
      <c r="H12" s="85"/>
      <c r="I12" s="85"/>
      <c r="J12" s="85"/>
      <c r="K12" s="85"/>
      <c r="L12" s="85"/>
      <c r="M12" s="85"/>
      <c r="N12" s="85"/>
      <c r="O12" s="85"/>
      <c r="P12" s="85"/>
      <c r="Q12" s="85"/>
      <c r="R12" s="85"/>
      <c r="S12" s="85"/>
      <c r="T12" s="85"/>
      <c r="U12" s="85"/>
      <c r="V12" s="85"/>
      <c r="W12" s="85"/>
      <c r="X12" s="85"/>
      <c r="Y12" s="85"/>
      <c r="Z12" s="85"/>
      <c r="AA12" s="85"/>
      <c r="AB12" s="85"/>
      <c r="AC12" s="85"/>
      <c r="AD12" s="6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Z12" s="65"/>
      <c r="BA12" s="65"/>
      <c r="BB12" s="65"/>
      <c r="BC12" s="65"/>
      <c r="BD12" s="65"/>
      <c r="BE12" s="65"/>
      <c r="BF12" s="65"/>
      <c r="BG12" s="65"/>
      <c r="BH12" s="65"/>
      <c r="BI12" s="65"/>
      <c r="BJ12" s="65"/>
      <c r="BK12" s="65"/>
      <c r="BL12" s="65"/>
      <c r="BM12" s="65"/>
      <c r="BN12" s="65"/>
      <c r="BO12" s="65"/>
      <c r="BP12" s="65"/>
    </row>
    <row r="13" spans="1:72" ht="12" customHeight="1" x14ac:dyDescent="0.2">
      <c r="A13" s="86" t="s">
        <v>3</v>
      </c>
      <c r="B13" s="87"/>
      <c r="C13" s="87"/>
      <c r="D13" s="87"/>
      <c r="E13" s="87"/>
      <c r="F13" s="87" t="s">
        <v>4</v>
      </c>
      <c r="G13" s="87"/>
      <c r="H13" s="87"/>
      <c r="I13" s="87" t="s">
        <v>5</v>
      </c>
      <c r="J13" s="87"/>
      <c r="K13" s="87"/>
      <c r="L13" s="87"/>
      <c r="M13" s="87"/>
      <c r="N13" s="87"/>
      <c r="O13" s="87" t="s">
        <v>6</v>
      </c>
      <c r="P13" s="87"/>
      <c r="Q13" s="87"/>
      <c r="R13" s="90" t="s">
        <v>7</v>
      </c>
      <c r="S13" s="90"/>
      <c r="T13" s="90"/>
      <c r="U13" s="90" t="s">
        <v>8</v>
      </c>
      <c r="V13" s="90"/>
      <c r="W13" s="90"/>
      <c r="X13" s="90"/>
      <c r="Y13" s="90"/>
      <c r="Z13" s="92" t="s">
        <v>8</v>
      </c>
      <c r="AA13" s="93"/>
      <c r="AB13" s="93"/>
      <c r="AC13" s="3">
        <v>2</v>
      </c>
      <c r="AD13" s="96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Z13" t="s">
        <v>92</v>
      </c>
    </row>
    <row r="14" spans="1:72" ht="12" customHeight="1" x14ac:dyDescent="0.2">
      <c r="A14" s="88"/>
      <c r="B14" s="89"/>
      <c r="C14" s="89"/>
      <c r="D14" s="89"/>
      <c r="E14" s="89"/>
      <c r="F14" s="89"/>
      <c r="G14" s="89"/>
      <c r="H14" s="89"/>
      <c r="I14" s="89"/>
      <c r="J14" s="89"/>
      <c r="K14" s="89"/>
      <c r="L14" s="89"/>
      <c r="M14" s="89"/>
      <c r="N14" s="89"/>
      <c r="O14" s="89"/>
      <c r="P14" s="89"/>
      <c r="Q14" s="89"/>
      <c r="R14" s="91"/>
      <c r="S14" s="91"/>
      <c r="T14" s="91"/>
      <c r="U14" s="91"/>
      <c r="V14" s="91"/>
      <c r="W14" s="91"/>
      <c r="X14" s="91"/>
      <c r="Y14" s="91"/>
      <c r="Z14" s="94"/>
      <c r="AA14" s="95"/>
      <c r="AB14" s="95"/>
      <c r="AC14" s="4"/>
      <c r="AD14" s="97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Z14" s="51" t="s">
        <v>61</v>
      </c>
      <c r="BA14" s="52" t="s">
        <v>62</v>
      </c>
      <c r="BB14" s="53" t="s">
        <v>63</v>
      </c>
      <c r="BC14" s="53" t="s">
        <v>64</v>
      </c>
      <c r="BD14" s="53" t="s">
        <v>65</v>
      </c>
      <c r="BE14" s="53" t="s">
        <v>66</v>
      </c>
      <c r="BF14" s="53" t="s">
        <v>67</v>
      </c>
      <c r="BG14" s="53" t="s">
        <v>68</v>
      </c>
      <c r="BH14" s="53" t="s">
        <v>69</v>
      </c>
      <c r="BI14" s="53" t="s">
        <v>70</v>
      </c>
      <c r="BJ14" s="53" t="s">
        <v>71</v>
      </c>
      <c r="BK14" s="53" t="s">
        <v>72</v>
      </c>
      <c r="BL14" s="53" t="s">
        <v>73</v>
      </c>
      <c r="BM14" s="53" t="s">
        <v>74</v>
      </c>
      <c r="BN14" s="53" t="s">
        <v>75</v>
      </c>
      <c r="BO14" s="53" t="s">
        <v>76</v>
      </c>
      <c r="BP14" s="53" t="s">
        <v>77</v>
      </c>
      <c r="BQ14" s="53" t="s">
        <v>78</v>
      </c>
      <c r="BR14" s="53" t="s">
        <v>79</v>
      </c>
      <c r="BS14" s="53" t="s">
        <v>80</v>
      </c>
      <c r="BT14" s="54" t="s">
        <v>81</v>
      </c>
    </row>
    <row r="15" spans="1:72" ht="15" customHeight="1" x14ac:dyDescent="0.2">
      <c r="A15" s="74" t="s">
        <v>13</v>
      </c>
      <c r="B15" s="75"/>
      <c r="C15" s="75"/>
      <c r="D15" s="75"/>
      <c r="E15" s="75"/>
      <c r="F15" s="71">
        <v>98</v>
      </c>
      <c r="G15" s="71"/>
      <c r="H15" s="71"/>
      <c r="I15" s="76"/>
      <c r="J15" s="76"/>
      <c r="K15" s="76"/>
      <c r="L15" s="76"/>
      <c r="M15" s="76"/>
      <c r="N15" s="76"/>
      <c r="O15" s="77"/>
      <c r="P15" s="77"/>
      <c r="Q15" s="77"/>
      <c r="R15" s="77"/>
      <c r="S15" s="77"/>
      <c r="T15" s="77"/>
      <c r="U15" s="71">
        <f>O15*R15</f>
        <v>0</v>
      </c>
      <c r="V15" s="71"/>
      <c r="W15" s="71"/>
      <c r="X15" s="71"/>
      <c r="Y15" s="71"/>
      <c r="Z15" s="71">
        <f>R15*U15</f>
        <v>0</v>
      </c>
      <c r="AA15" s="71"/>
      <c r="AB15" s="71"/>
      <c r="AC15" s="71"/>
      <c r="AD15" s="72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Z15" s="51" t="s">
        <v>93</v>
      </c>
      <c r="BA15" s="55">
        <f>O34</f>
        <v>0</v>
      </c>
      <c r="BB15" s="56">
        <f>O33</f>
        <v>0</v>
      </c>
      <c r="BC15" s="56">
        <f>O32</f>
        <v>0</v>
      </c>
      <c r="BD15" s="56">
        <f>O31</f>
        <v>0</v>
      </c>
      <c r="BE15" s="56">
        <f>O30</f>
        <v>0</v>
      </c>
      <c r="BF15" s="56">
        <f>O29</f>
        <v>0</v>
      </c>
      <c r="BG15" s="56">
        <f>O28</f>
        <v>0</v>
      </c>
      <c r="BH15" s="56">
        <f>O27</f>
        <v>0</v>
      </c>
      <c r="BI15" s="56">
        <f>O26</f>
        <v>0</v>
      </c>
      <c r="BJ15" s="56">
        <f>O25</f>
        <v>0</v>
      </c>
      <c r="BK15" s="56">
        <f>O24</f>
        <v>0</v>
      </c>
      <c r="BL15" s="56">
        <f>O23</f>
        <v>0</v>
      </c>
      <c r="BM15" s="56">
        <f>O22</f>
        <v>0</v>
      </c>
      <c r="BN15" s="56">
        <f>O21</f>
        <v>0</v>
      </c>
      <c r="BO15" s="56">
        <f>O20</f>
        <v>0</v>
      </c>
      <c r="BP15" s="56">
        <f>O19</f>
        <v>0</v>
      </c>
      <c r="BQ15" s="56">
        <f>O18</f>
        <v>0</v>
      </c>
      <c r="BR15" s="56">
        <f>O17</f>
        <v>0</v>
      </c>
      <c r="BS15" s="56">
        <f>O16</f>
        <v>0</v>
      </c>
      <c r="BT15" s="57">
        <f>O15</f>
        <v>0</v>
      </c>
    </row>
    <row r="16" spans="1:72" ht="15" customHeight="1" x14ac:dyDescent="0.2">
      <c r="A16" s="74" t="s">
        <v>12</v>
      </c>
      <c r="B16" s="75"/>
      <c r="C16" s="75"/>
      <c r="D16" s="75"/>
      <c r="E16" s="75"/>
      <c r="F16" s="71">
        <v>93</v>
      </c>
      <c r="G16" s="71"/>
      <c r="H16" s="71"/>
      <c r="I16" s="76"/>
      <c r="J16" s="76"/>
      <c r="K16" s="76"/>
      <c r="L16" s="76"/>
      <c r="M16" s="76"/>
      <c r="N16" s="76"/>
      <c r="O16" s="77"/>
      <c r="P16" s="77"/>
      <c r="Q16" s="77"/>
      <c r="R16" s="77"/>
      <c r="S16" s="77"/>
      <c r="T16" s="77"/>
      <c r="U16" s="71">
        <f>O16*R16</f>
        <v>0</v>
      </c>
      <c r="V16" s="71"/>
      <c r="W16" s="71"/>
      <c r="X16" s="71"/>
      <c r="Y16" s="71"/>
      <c r="Z16" s="71">
        <f>R16*U16</f>
        <v>0</v>
      </c>
      <c r="AA16" s="71"/>
      <c r="AB16" s="71"/>
      <c r="AC16" s="71"/>
      <c r="AD16" s="72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</row>
    <row r="17" spans="1:50" ht="15" customHeight="1" x14ac:dyDescent="0.2">
      <c r="A17" s="74" t="s">
        <v>14</v>
      </c>
      <c r="B17" s="75"/>
      <c r="C17" s="75"/>
      <c r="D17" s="75"/>
      <c r="E17" s="75"/>
      <c r="F17" s="71">
        <v>88</v>
      </c>
      <c r="G17" s="71"/>
      <c r="H17" s="71"/>
      <c r="I17" s="76"/>
      <c r="J17" s="76"/>
      <c r="K17" s="76"/>
      <c r="L17" s="76"/>
      <c r="M17" s="76"/>
      <c r="N17" s="76"/>
      <c r="O17" s="77"/>
      <c r="P17" s="77"/>
      <c r="Q17" s="77"/>
      <c r="R17" s="77"/>
      <c r="S17" s="77"/>
      <c r="T17" s="77"/>
      <c r="U17" s="71">
        <f>O17*R17</f>
        <v>0</v>
      </c>
      <c r="V17" s="71"/>
      <c r="W17" s="71"/>
      <c r="X17" s="71"/>
      <c r="Y17" s="71"/>
      <c r="Z17" s="71">
        <f>R17*U17</f>
        <v>0</v>
      </c>
      <c r="AA17" s="71"/>
      <c r="AB17" s="71"/>
      <c r="AC17" s="71"/>
      <c r="AD17" s="72"/>
      <c r="AE17" s="1"/>
      <c r="AF17" s="1"/>
      <c r="AG17" s="1"/>
      <c r="AH17" s="66" t="s">
        <v>82</v>
      </c>
      <c r="AI17" s="66"/>
      <c r="AJ17" s="67"/>
      <c r="AK17" s="67"/>
      <c r="AL17" s="1"/>
      <c r="AM17" s="1"/>
      <c r="AN17" s="1"/>
      <c r="AO17" s="1"/>
      <c r="AP17" s="1"/>
    </row>
    <row r="18" spans="1:50" ht="15" customHeight="1" x14ac:dyDescent="0.2">
      <c r="A18" s="74" t="s">
        <v>15</v>
      </c>
      <c r="B18" s="75"/>
      <c r="C18" s="75"/>
      <c r="D18" s="75"/>
      <c r="E18" s="75"/>
      <c r="F18" s="71">
        <v>83</v>
      </c>
      <c r="G18" s="71"/>
      <c r="H18" s="71"/>
      <c r="I18" s="76"/>
      <c r="J18" s="76"/>
      <c r="K18" s="76"/>
      <c r="L18" s="76"/>
      <c r="M18" s="76"/>
      <c r="N18" s="76"/>
      <c r="O18" s="77"/>
      <c r="P18" s="77"/>
      <c r="Q18" s="77"/>
      <c r="R18" s="77"/>
      <c r="S18" s="77"/>
      <c r="T18" s="77"/>
      <c r="U18" s="71">
        <f t="shared" ref="U18:U34" si="0">O18*R18</f>
        <v>0</v>
      </c>
      <c r="V18" s="71"/>
      <c r="W18" s="71"/>
      <c r="X18" s="71"/>
      <c r="Y18" s="71"/>
      <c r="Z18" s="71">
        <f t="shared" ref="Z18:Z34" si="1">R18*U18</f>
        <v>0</v>
      </c>
      <c r="AA18" s="71"/>
      <c r="AB18" s="71"/>
      <c r="AC18" s="71"/>
      <c r="AD18" s="72"/>
      <c r="AE18" s="69" t="s">
        <v>37</v>
      </c>
      <c r="AF18" s="70"/>
      <c r="AG18" s="70"/>
      <c r="AH18" s="70"/>
      <c r="AI18" s="70"/>
      <c r="AJ18" s="70"/>
      <c r="AK18" s="70"/>
      <c r="AL18" s="70"/>
      <c r="AM18" s="70"/>
      <c r="AN18" s="70"/>
      <c r="AO18" s="70"/>
      <c r="AP18" s="70"/>
      <c r="AQ18" s="70"/>
      <c r="AR18" s="70"/>
      <c r="AS18" s="70"/>
      <c r="AT18" s="70"/>
      <c r="AU18" s="70"/>
      <c r="AV18" s="70"/>
    </row>
    <row r="19" spans="1:50" ht="15" customHeight="1" x14ac:dyDescent="0.2">
      <c r="A19" s="74" t="s">
        <v>16</v>
      </c>
      <c r="B19" s="75"/>
      <c r="C19" s="75"/>
      <c r="D19" s="75"/>
      <c r="E19" s="75"/>
      <c r="F19" s="71">
        <v>78</v>
      </c>
      <c r="G19" s="71"/>
      <c r="H19" s="71"/>
      <c r="I19" s="76"/>
      <c r="J19" s="76"/>
      <c r="K19" s="76"/>
      <c r="L19" s="76"/>
      <c r="M19" s="76"/>
      <c r="N19" s="76"/>
      <c r="O19" s="77"/>
      <c r="P19" s="77"/>
      <c r="Q19" s="77"/>
      <c r="R19" s="77"/>
      <c r="S19" s="77"/>
      <c r="T19" s="77"/>
      <c r="U19" s="71">
        <f t="shared" si="0"/>
        <v>0</v>
      </c>
      <c r="V19" s="71"/>
      <c r="W19" s="71"/>
      <c r="X19" s="71"/>
      <c r="Y19" s="71"/>
      <c r="Z19" s="71">
        <f t="shared" si="1"/>
        <v>0</v>
      </c>
      <c r="AA19" s="71"/>
      <c r="AB19" s="71"/>
      <c r="AC19" s="71"/>
      <c r="AD19" s="72"/>
      <c r="AE19" s="69"/>
      <c r="AF19" s="70"/>
      <c r="AG19" s="70"/>
      <c r="AH19" s="70"/>
      <c r="AI19" s="70"/>
      <c r="AJ19" s="70"/>
      <c r="AK19" s="70"/>
      <c r="AL19" s="70"/>
      <c r="AM19" s="70"/>
      <c r="AN19" s="70"/>
      <c r="AO19" s="70"/>
      <c r="AP19" s="70"/>
      <c r="AQ19" s="70"/>
      <c r="AR19" s="70"/>
      <c r="AS19" s="70"/>
      <c r="AT19" s="70"/>
      <c r="AU19" s="70"/>
      <c r="AV19" s="70"/>
    </row>
    <row r="20" spans="1:50" ht="15" customHeight="1" x14ac:dyDescent="0.2">
      <c r="A20" s="74" t="s">
        <v>17</v>
      </c>
      <c r="B20" s="75"/>
      <c r="C20" s="75"/>
      <c r="D20" s="75"/>
      <c r="E20" s="75"/>
      <c r="F20" s="71">
        <v>73</v>
      </c>
      <c r="G20" s="71"/>
      <c r="H20" s="71"/>
      <c r="I20" s="76"/>
      <c r="J20" s="76"/>
      <c r="K20" s="76"/>
      <c r="L20" s="76"/>
      <c r="M20" s="76"/>
      <c r="N20" s="76"/>
      <c r="O20" s="77"/>
      <c r="P20" s="77"/>
      <c r="Q20" s="77"/>
      <c r="R20" s="77"/>
      <c r="S20" s="77"/>
      <c r="T20" s="77"/>
      <c r="U20" s="71">
        <f t="shared" si="0"/>
        <v>0</v>
      </c>
      <c r="V20" s="71"/>
      <c r="W20" s="71"/>
      <c r="X20" s="71"/>
      <c r="Y20" s="71"/>
      <c r="Z20" s="71">
        <f t="shared" si="1"/>
        <v>0</v>
      </c>
      <c r="AA20" s="71"/>
      <c r="AB20" s="71"/>
      <c r="AC20" s="71"/>
      <c r="AD20" s="72"/>
      <c r="AE20" s="1"/>
      <c r="AF20" s="1"/>
      <c r="AG20" s="1"/>
      <c r="AH20" s="67" t="s">
        <v>83</v>
      </c>
      <c r="AI20" s="67"/>
      <c r="AJ20" s="68" t="e">
        <f>AJ17+5*U38</f>
        <v>#DIV/0!</v>
      </c>
      <c r="AK20" s="68"/>
      <c r="AL20" s="68"/>
      <c r="AM20" s="68"/>
      <c r="AN20" s="1"/>
      <c r="AO20" s="1"/>
      <c r="AP20" s="1"/>
    </row>
    <row r="21" spans="1:50" ht="15" customHeight="1" x14ac:dyDescent="0.2">
      <c r="A21" s="74" t="s">
        <v>18</v>
      </c>
      <c r="B21" s="75"/>
      <c r="C21" s="75"/>
      <c r="D21" s="75"/>
      <c r="E21" s="75"/>
      <c r="F21" s="71">
        <v>68</v>
      </c>
      <c r="G21" s="71"/>
      <c r="H21" s="71"/>
      <c r="I21" s="76"/>
      <c r="J21" s="76"/>
      <c r="K21" s="76"/>
      <c r="L21" s="76"/>
      <c r="M21" s="76"/>
      <c r="N21" s="76"/>
      <c r="O21" s="77"/>
      <c r="P21" s="77"/>
      <c r="Q21" s="77"/>
      <c r="R21" s="77"/>
      <c r="S21" s="77"/>
      <c r="T21" s="77"/>
      <c r="U21" s="71">
        <f>O21*R21</f>
        <v>0</v>
      </c>
      <c r="V21" s="71"/>
      <c r="W21" s="71"/>
      <c r="X21" s="71"/>
      <c r="Y21" s="71"/>
      <c r="Z21" s="71">
        <f t="shared" si="1"/>
        <v>0</v>
      </c>
      <c r="AA21" s="71"/>
      <c r="AB21" s="71"/>
      <c r="AC21" s="71"/>
      <c r="AD21" s="72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</row>
    <row r="22" spans="1:50" ht="15" customHeight="1" x14ac:dyDescent="0.2">
      <c r="A22" s="74" t="s">
        <v>19</v>
      </c>
      <c r="B22" s="75"/>
      <c r="C22" s="75"/>
      <c r="D22" s="75"/>
      <c r="E22" s="75"/>
      <c r="F22" s="71">
        <v>63</v>
      </c>
      <c r="G22" s="71"/>
      <c r="H22" s="71"/>
      <c r="I22" s="76"/>
      <c r="J22" s="76"/>
      <c r="K22" s="76"/>
      <c r="L22" s="76"/>
      <c r="M22" s="76"/>
      <c r="N22" s="76"/>
      <c r="O22" s="77"/>
      <c r="P22" s="77"/>
      <c r="Q22" s="77"/>
      <c r="R22" s="77"/>
      <c r="S22" s="77"/>
      <c r="T22" s="77"/>
      <c r="U22" s="71">
        <f t="shared" si="0"/>
        <v>0</v>
      </c>
      <c r="V22" s="71"/>
      <c r="W22" s="71"/>
      <c r="X22" s="71"/>
      <c r="Y22" s="71"/>
      <c r="Z22" s="71">
        <f t="shared" si="1"/>
        <v>0</v>
      </c>
      <c r="AA22" s="71"/>
      <c r="AB22" s="71"/>
      <c r="AC22" s="71"/>
      <c r="AD22" s="72"/>
      <c r="AE22" s="69" t="s">
        <v>40</v>
      </c>
      <c r="AF22" s="70"/>
      <c r="AG22" s="70"/>
      <c r="AH22" s="70"/>
      <c r="AI22" s="70"/>
      <c r="AJ22" s="70"/>
      <c r="AK22" s="70"/>
      <c r="AL22" s="70"/>
      <c r="AM22" s="70"/>
      <c r="AN22" s="70"/>
      <c r="AO22" s="70"/>
      <c r="AP22" s="70"/>
      <c r="AQ22" s="70"/>
      <c r="AR22" s="70"/>
      <c r="AS22" s="70"/>
      <c r="AT22" s="70"/>
      <c r="AU22" s="70"/>
      <c r="AV22" s="70"/>
      <c r="AW22" s="70"/>
      <c r="AX22" s="70"/>
    </row>
    <row r="23" spans="1:50" ht="15" customHeight="1" x14ac:dyDescent="0.2">
      <c r="A23" s="74" t="s">
        <v>20</v>
      </c>
      <c r="B23" s="75"/>
      <c r="C23" s="75"/>
      <c r="D23" s="75"/>
      <c r="E23" s="75"/>
      <c r="F23" s="71">
        <v>58</v>
      </c>
      <c r="G23" s="71"/>
      <c r="H23" s="71"/>
      <c r="I23" s="76"/>
      <c r="J23" s="76"/>
      <c r="K23" s="76"/>
      <c r="L23" s="76"/>
      <c r="M23" s="76"/>
      <c r="N23" s="76"/>
      <c r="O23" s="77"/>
      <c r="P23" s="77"/>
      <c r="Q23" s="77"/>
      <c r="R23" s="77"/>
      <c r="S23" s="77"/>
      <c r="T23" s="77"/>
      <c r="U23" s="71">
        <f t="shared" si="0"/>
        <v>0</v>
      </c>
      <c r="V23" s="71"/>
      <c r="W23" s="71"/>
      <c r="X23" s="71"/>
      <c r="Y23" s="71"/>
      <c r="Z23" s="71">
        <f t="shared" si="1"/>
        <v>0</v>
      </c>
      <c r="AA23" s="71"/>
      <c r="AB23" s="71"/>
      <c r="AC23" s="71"/>
      <c r="AD23" s="72"/>
      <c r="AE23" s="69"/>
      <c r="AF23" s="70"/>
      <c r="AG23" s="70"/>
      <c r="AH23" s="70"/>
      <c r="AI23" s="70"/>
      <c r="AJ23" s="70"/>
      <c r="AK23" s="70"/>
      <c r="AL23" s="70"/>
      <c r="AM23" s="70"/>
      <c r="AN23" s="70"/>
      <c r="AO23" s="70"/>
      <c r="AP23" s="70"/>
      <c r="AQ23" s="70"/>
      <c r="AR23" s="70"/>
      <c r="AS23" s="70"/>
      <c r="AT23" s="70"/>
      <c r="AU23" s="70"/>
      <c r="AV23" s="70"/>
      <c r="AW23" s="70"/>
      <c r="AX23" s="70"/>
    </row>
    <row r="24" spans="1:50" ht="15" customHeight="1" x14ac:dyDescent="0.2">
      <c r="A24" s="74" t="s">
        <v>21</v>
      </c>
      <c r="B24" s="75"/>
      <c r="C24" s="75"/>
      <c r="D24" s="75"/>
      <c r="E24" s="75"/>
      <c r="F24" s="71">
        <v>53</v>
      </c>
      <c r="G24" s="71"/>
      <c r="H24" s="71"/>
      <c r="I24" s="76"/>
      <c r="J24" s="76"/>
      <c r="K24" s="76"/>
      <c r="L24" s="76"/>
      <c r="M24" s="76"/>
      <c r="N24" s="76"/>
      <c r="O24" s="77"/>
      <c r="P24" s="77"/>
      <c r="Q24" s="77"/>
      <c r="R24" s="77"/>
      <c r="S24" s="77"/>
      <c r="T24" s="77"/>
      <c r="U24" s="71">
        <f t="shared" si="0"/>
        <v>0</v>
      </c>
      <c r="V24" s="71"/>
      <c r="W24" s="71"/>
      <c r="X24" s="71"/>
      <c r="Y24" s="71"/>
      <c r="Z24" s="71">
        <f>R24*U24</f>
        <v>0</v>
      </c>
      <c r="AA24" s="71"/>
      <c r="AB24" s="71"/>
      <c r="AC24" s="71"/>
      <c r="AD24" s="72"/>
      <c r="AE24" s="1"/>
      <c r="AF24" s="1"/>
      <c r="AG24" s="1"/>
      <c r="AH24" s="67" t="s">
        <v>84</v>
      </c>
      <c r="AI24" s="67"/>
      <c r="AJ24" s="67" t="e">
        <f>25*Z38-25*U38*U38</f>
        <v>#DIV/0!</v>
      </c>
      <c r="AK24" s="67"/>
      <c r="AL24" s="67"/>
      <c r="AM24" s="67"/>
      <c r="AN24" s="1"/>
      <c r="AO24" s="1"/>
      <c r="AP24" s="1"/>
    </row>
    <row r="25" spans="1:50" ht="15" customHeight="1" x14ac:dyDescent="0.2">
      <c r="A25" s="74" t="s">
        <v>22</v>
      </c>
      <c r="B25" s="75"/>
      <c r="C25" s="75"/>
      <c r="D25" s="75"/>
      <c r="E25" s="75"/>
      <c r="F25" s="71">
        <v>48</v>
      </c>
      <c r="G25" s="71"/>
      <c r="H25" s="71"/>
      <c r="I25" s="76"/>
      <c r="J25" s="76"/>
      <c r="K25" s="76"/>
      <c r="L25" s="76"/>
      <c r="M25" s="76"/>
      <c r="N25" s="76"/>
      <c r="O25" s="77"/>
      <c r="P25" s="77"/>
      <c r="Q25" s="77"/>
      <c r="R25" s="77"/>
      <c r="S25" s="77"/>
      <c r="T25" s="77"/>
      <c r="U25" s="71">
        <f t="shared" si="0"/>
        <v>0</v>
      </c>
      <c r="V25" s="71"/>
      <c r="W25" s="71"/>
      <c r="X25" s="71"/>
      <c r="Y25" s="71"/>
      <c r="Z25" s="71">
        <f t="shared" si="1"/>
        <v>0</v>
      </c>
      <c r="AA25" s="71"/>
      <c r="AB25" s="71"/>
      <c r="AC25" s="71"/>
      <c r="AD25" s="72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</row>
    <row r="26" spans="1:50" ht="15" customHeight="1" x14ac:dyDescent="0.2">
      <c r="A26" s="74" t="s">
        <v>23</v>
      </c>
      <c r="B26" s="75"/>
      <c r="C26" s="75"/>
      <c r="D26" s="75"/>
      <c r="E26" s="75"/>
      <c r="F26" s="71">
        <v>43</v>
      </c>
      <c r="G26" s="71"/>
      <c r="H26" s="71"/>
      <c r="I26" s="76"/>
      <c r="J26" s="76"/>
      <c r="K26" s="76"/>
      <c r="L26" s="76"/>
      <c r="M26" s="76"/>
      <c r="N26" s="76"/>
      <c r="O26" s="77"/>
      <c r="P26" s="77"/>
      <c r="Q26" s="77"/>
      <c r="R26" s="77"/>
      <c r="S26" s="77"/>
      <c r="T26" s="77"/>
      <c r="U26" s="71">
        <f t="shared" si="0"/>
        <v>0</v>
      </c>
      <c r="V26" s="71"/>
      <c r="W26" s="71"/>
      <c r="X26" s="71"/>
      <c r="Y26" s="71"/>
      <c r="Z26" s="71">
        <f t="shared" si="1"/>
        <v>0</v>
      </c>
      <c r="AA26" s="71"/>
      <c r="AB26" s="71"/>
      <c r="AC26" s="71"/>
      <c r="AD26" s="72"/>
      <c r="AE26" s="69" t="s">
        <v>41</v>
      </c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70"/>
      <c r="AQ26" s="70"/>
      <c r="AR26" s="70"/>
      <c r="AS26" s="70"/>
      <c r="AT26" s="70"/>
      <c r="AU26" s="70"/>
      <c r="AV26" s="70"/>
      <c r="AW26" s="70"/>
      <c r="AX26" s="70"/>
    </row>
    <row r="27" spans="1:50" ht="15" customHeight="1" x14ac:dyDescent="0.2">
      <c r="A27" s="74" t="s">
        <v>24</v>
      </c>
      <c r="B27" s="75"/>
      <c r="C27" s="75"/>
      <c r="D27" s="75"/>
      <c r="E27" s="75"/>
      <c r="F27" s="71">
        <v>38</v>
      </c>
      <c r="G27" s="71"/>
      <c r="H27" s="71"/>
      <c r="I27" s="76"/>
      <c r="J27" s="76"/>
      <c r="K27" s="76"/>
      <c r="L27" s="76"/>
      <c r="M27" s="76"/>
      <c r="N27" s="76"/>
      <c r="O27" s="77"/>
      <c r="P27" s="77"/>
      <c r="Q27" s="77"/>
      <c r="R27" s="77"/>
      <c r="S27" s="77"/>
      <c r="T27" s="77"/>
      <c r="U27" s="71">
        <f t="shared" si="0"/>
        <v>0</v>
      </c>
      <c r="V27" s="71"/>
      <c r="W27" s="71"/>
      <c r="X27" s="71"/>
      <c r="Y27" s="71"/>
      <c r="Z27" s="71">
        <f t="shared" si="1"/>
        <v>0</v>
      </c>
      <c r="AA27" s="71"/>
      <c r="AB27" s="71"/>
      <c r="AC27" s="71"/>
      <c r="AD27" s="72"/>
      <c r="AE27" s="69"/>
      <c r="AF27" s="70"/>
      <c r="AG27" s="70"/>
      <c r="AH27" s="70"/>
      <c r="AI27" s="70"/>
      <c r="AJ27" s="70"/>
      <c r="AK27" s="70"/>
      <c r="AL27" s="70"/>
      <c r="AM27" s="70"/>
      <c r="AN27" s="70"/>
      <c r="AO27" s="70"/>
      <c r="AP27" s="70"/>
      <c r="AQ27" s="70"/>
      <c r="AR27" s="70"/>
      <c r="AS27" s="70"/>
      <c r="AT27" s="70"/>
      <c r="AU27" s="70"/>
      <c r="AV27" s="70"/>
      <c r="AW27" s="70"/>
      <c r="AX27" s="70"/>
    </row>
    <row r="28" spans="1:50" ht="15" customHeight="1" x14ac:dyDescent="0.2">
      <c r="A28" s="74" t="s">
        <v>25</v>
      </c>
      <c r="B28" s="75"/>
      <c r="C28" s="75"/>
      <c r="D28" s="75"/>
      <c r="E28" s="75"/>
      <c r="F28" s="71">
        <v>33</v>
      </c>
      <c r="G28" s="71"/>
      <c r="H28" s="71"/>
      <c r="I28" s="76"/>
      <c r="J28" s="76"/>
      <c r="K28" s="76"/>
      <c r="L28" s="76"/>
      <c r="M28" s="76"/>
      <c r="N28" s="76"/>
      <c r="O28" s="77"/>
      <c r="P28" s="77"/>
      <c r="Q28" s="77"/>
      <c r="R28" s="77"/>
      <c r="S28" s="77"/>
      <c r="T28" s="77"/>
      <c r="U28" s="71">
        <f t="shared" si="0"/>
        <v>0</v>
      </c>
      <c r="V28" s="71"/>
      <c r="W28" s="71"/>
      <c r="X28" s="71"/>
      <c r="Y28" s="71"/>
      <c r="Z28" s="71">
        <f t="shared" si="1"/>
        <v>0</v>
      </c>
      <c r="AA28" s="71"/>
      <c r="AB28" s="71"/>
      <c r="AC28" s="71"/>
      <c r="AD28" s="72"/>
      <c r="AE28" s="1"/>
      <c r="AF28" s="1"/>
      <c r="AG28" s="1"/>
      <c r="AH28" s="66" t="s">
        <v>85</v>
      </c>
      <c r="AI28" s="67"/>
      <c r="AJ28" s="67"/>
      <c r="AK28" s="67"/>
      <c r="AL28" s="68" t="e">
        <f>AJ24^(1/2)</f>
        <v>#DIV/0!</v>
      </c>
      <c r="AM28" s="68"/>
      <c r="AN28" s="68"/>
      <c r="AO28" s="68"/>
      <c r="AP28" s="1"/>
    </row>
    <row r="29" spans="1:50" ht="15" customHeight="1" x14ac:dyDescent="0.2">
      <c r="A29" s="74" t="s">
        <v>26</v>
      </c>
      <c r="B29" s="75"/>
      <c r="C29" s="75"/>
      <c r="D29" s="75"/>
      <c r="E29" s="75"/>
      <c r="F29" s="71">
        <v>28</v>
      </c>
      <c r="G29" s="71"/>
      <c r="H29" s="71"/>
      <c r="I29" s="76"/>
      <c r="J29" s="76"/>
      <c r="K29" s="76"/>
      <c r="L29" s="76"/>
      <c r="M29" s="76"/>
      <c r="N29" s="76"/>
      <c r="O29" s="77"/>
      <c r="P29" s="77"/>
      <c r="Q29" s="77"/>
      <c r="R29" s="77"/>
      <c r="S29" s="77"/>
      <c r="T29" s="77"/>
      <c r="U29" s="71">
        <f t="shared" si="0"/>
        <v>0</v>
      </c>
      <c r="V29" s="71"/>
      <c r="W29" s="71"/>
      <c r="X29" s="71"/>
      <c r="Y29" s="71"/>
      <c r="Z29" s="71">
        <f t="shared" si="1"/>
        <v>0</v>
      </c>
      <c r="AA29" s="71"/>
      <c r="AB29" s="71"/>
      <c r="AC29" s="71"/>
      <c r="AD29" s="72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</row>
    <row r="30" spans="1:50" ht="15" customHeight="1" x14ac:dyDescent="0.2">
      <c r="A30" s="74" t="s">
        <v>27</v>
      </c>
      <c r="B30" s="75"/>
      <c r="C30" s="75"/>
      <c r="D30" s="75"/>
      <c r="E30" s="75"/>
      <c r="F30" s="71">
        <v>23</v>
      </c>
      <c r="G30" s="71"/>
      <c r="H30" s="71"/>
      <c r="I30" s="76"/>
      <c r="J30" s="76"/>
      <c r="K30" s="76"/>
      <c r="L30" s="76"/>
      <c r="M30" s="76"/>
      <c r="N30" s="76"/>
      <c r="O30" s="77"/>
      <c r="P30" s="77"/>
      <c r="Q30" s="77"/>
      <c r="R30" s="77"/>
      <c r="S30" s="77"/>
      <c r="T30" s="77"/>
      <c r="U30" s="71">
        <f t="shared" si="0"/>
        <v>0</v>
      </c>
      <c r="V30" s="71"/>
      <c r="W30" s="71"/>
      <c r="X30" s="71"/>
      <c r="Y30" s="71"/>
      <c r="Z30" s="71">
        <f t="shared" si="1"/>
        <v>0</v>
      </c>
      <c r="AA30" s="71"/>
      <c r="AB30" s="71"/>
      <c r="AC30" s="71"/>
      <c r="AD30" s="72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</row>
    <row r="31" spans="1:50" ht="15" customHeight="1" x14ac:dyDescent="0.2">
      <c r="A31" s="74" t="s">
        <v>28</v>
      </c>
      <c r="B31" s="75"/>
      <c r="C31" s="75"/>
      <c r="D31" s="75"/>
      <c r="E31" s="75"/>
      <c r="F31" s="71">
        <v>18</v>
      </c>
      <c r="G31" s="71"/>
      <c r="H31" s="71"/>
      <c r="I31" s="76"/>
      <c r="J31" s="76"/>
      <c r="K31" s="76"/>
      <c r="L31" s="76"/>
      <c r="M31" s="76"/>
      <c r="N31" s="76"/>
      <c r="O31" s="77"/>
      <c r="P31" s="77"/>
      <c r="Q31" s="77"/>
      <c r="R31" s="77"/>
      <c r="S31" s="77"/>
      <c r="T31" s="77"/>
      <c r="U31" s="71">
        <f t="shared" si="0"/>
        <v>0</v>
      </c>
      <c r="V31" s="71"/>
      <c r="W31" s="71"/>
      <c r="X31" s="71"/>
      <c r="Y31" s="71"/>
      <c r="Z31" s="71">
        <f t="shared" si="1"/>
        <v>0</v>
      </c>
      <c r="AA31" s="71"/>
      <c r="AB31" s="71"/>
      <c r="AC31" s="71"/>
      <c r="AD31" s="72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</row>
    <row r="32" spans="1:50" ht="15" customHeight="1" x14ac:dyDescent="0.2">
      <c r="A32" s="74" t="s">
        <v>29</v>
      </c>
      <c r="B32" s="75"/>
      <c r="C32" s="75"/>
      <c r="D32" s="75"/>
      <c r="E32" s="75"/>
      <c r="F32" s="71">
        <v>13</v>
      </c>
      <c r="G32" s="71"/>
      <c r="H32" s="71"/>
      <c r="I32" s="76"/>
      <c r="J32" s="76"/>
      <c r="K32" s="76"/>
      <c r="L32" s="76"/>
      <c r="M32" s="76"/>
      <c r="N32" s="76"/>
      <c r="O32" s="77"/>
      <c r="P32" s="77"/>
      <c r="Q32" s="77"/>
      <c r="R32" s="77"/>
      <c r="S32" s="77"/>
      <c r="T32" s="77"/>
      <c r="U32" s="71">
        <f t="shared" si="0"/>
        <v>0</v>
      </c>
      <c r="V32" s="71"/>
      <c r="W32" s="71"/>
      <c r="X32" s="71"/>
      <c r="Y32" s="71"/>
      <c r="Z32" s="71">
        <f t="shared" si="1"/>
        <v>0</v>
      </c>
      <c r="AA32" s="71"/>
      <c r="AB32" s="71"/>
      <c r="AC32" s="71"/>
      <c r="AD32" s="72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</row>
    <row r="33" spans="1:73" ht="15" customHeight="1" x14ac:dyDescent="0.2">
      <c r="A33" s="74" t="s">
        <v>30</v>
      </c>
      <c r="B33" s="75"/>
      <c r="C33" s="75"/>
      <c r="D33" s="75"/>
      <c r="E33" s="75"/>
      <c r="F33" s="71">
        <v>8</v>
      </c>
      <c r="G33" s="71"/>
      <c r="H33" s="71"/>
      <c r="I33" s="76"/>
      <c r="J33" s="76"/>
      <c r="K33" s="76"/>
      <c r="L33" s="76"/>
      <c r="M33" s="76"/>
      <c r="N33" s="76"/>
      <c r="O33" s="77"/>
      <c r="P33" s="77"/>
      <c r="Q33" s="77"/>
      <c r="R33" s="77"/>
      <c r="S33" s="77"/>
      <c r="T33" s="77"/>
      <c r="U33" s="71">
        <f t="shared" si="0"/>
        <v>0</v>
      </c>
      <c r="V33" s="71"/>
      <c r="W33" s="71"/>
      <c r="X33" s="71"/>
      <c r="Y33" s="71"/>
      <c r="Z33" s="71">
        <f t="shared" si="1"/>
        <v>0</v>
      </c>
      <c r="AA33" s="71"/>
      <c r="AB33" s="71"/>
      <c r="AC33" s="71"/>
      <c r="AD33" s="72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BA33" s="61"/>
      <c r="BB33" s="61"/>
      <c r="BC33" s="61"/>
      <c r="BD33" s="61"/>
      <c r="BE33" s="61"/>
      <c r="BF33" s="61"/>
      <c r="BG33" s="61"/>
      <c r="BH33" s="61"/>
      <c r="BI33" s="61"/>
      <c r="BJ33" s="61"/>
      <c r="BK33" s="61"/>
      <c r="BL33" s="61"/>
      <c r="BM33" s="61"/>
      <c r="BN33" s="61"/>
      <c r="BO33" s="61"/>
      <c r="BP33" s="61"/>
      <c r="BQ33" s="61"/>
      <c r="BR33" s="61"/>
      <c r="BS33" s="61"/>
      <c r="BT33" s="61"/>
      <c r="BU33" s="62"/>
    </row>
    <row r="34" spans="1:73" ht="15" customHeight="1" x14ac:dyDescent="0.2">
      <c r="A34" s="74" t="s">
        <v>31</v>
      </c>
      <c r="B34" s="75"/>
      <c r="C34" s="75"/>
      <c r="D34" s="75"/>
      <c r="E34" s="75"/>
      <c r="F34" s="71">
        <v>3</v>
      </c>
      <c r="G34" s="71"/>
      <c r="H34" s="71"/>
      <c r="I34" s="76"/>
      <c r="J34" s="76"/>
      <c r="K34" s="76"/>
      <c r="L34" s="76"/>
      <c r="M34" s="76"/>
      <c r="N34" s="76"/>
      <c r="O34" s="77"/>
      <c r="P34" s="77"/>
      <c r="Q34" s="77"/>
      <c r="R34" s="77"/>
      <c r="S34" s="77"/>
      <c r="T34" s="77"/>
      <c r="U34" s="71">
        <f t="shared" si="0"/>
        <v>0</v>
      </c>
      <c r="V34" s="71"/>
      <c r="W34" s="71"/>
      <c r="X34" s="71"/>
      <c r="Y34" s="71"/>
      <c r="Z34" s="71">
        <f t="shared" si="1"/>
        <v>0</v>
      </c>
      <c r="AA34" s="71"/>
      <c r="AB34" s="71"/>
      <c r="AC34" s="71"/>
      <c r="AD34" s="72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</row>
    <row r="35" spans="1:73" ht="9" customHeight="1" x14ac:dyDescent="0.2">
      <c r="A35" s="98" t="s">
        <v>9</v>
      </c>
      <c r="B35" s="99"/>
      <c r="C35" s="99"/>
      <c r="D35" s="99"/>
      <c r="E35" s="99"/>
      <c r="F35" s="99"/>
      <c r="G35" s="99"/>
      <c r="H35" s="99"/>
      <c r="I35" s="99"/>
      <c r="J35" s="99"/>
      <c r="K35" s="99"/>
      <c r="L35" s="99"/>
      <c r="M35" s="99"/>
      <c r="N35" s="99"/>
      <c r="O35" s="7"/>
      <c r="P35" s="8"/>
      <c r="Q35" s="9"/>
      <c r="R35" s="79"/>
      <c r="S35" s="79"/>
      <c r="T35" s="79"/>
      <c r="U35" s="75" t="s">
        <v>34</v>
      </c>
      <c r="V35" s="75"/>
      <c r="W35" s="75"/>
      <c r="X35" s="75"/>
      <c r="Y35" s="75"/>
      <c r="Z35" s="103" t="s">
        <v>11</v>
      </c>
      <c r="AA35" s="104"/>
      <c r="AB35" s="5">
        <v>2</v>
      </c>
      <c r="AC35" s="107"/>
      <c r="AD35" s="108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</row>
    <row r="36" spans="1:73" ht="11.25" customHeight="1" x14ac:dyDescent="0.2">
      <c r="A36" s="100"/>
      <c r="B36" s="101"/>
      <c r="C36" s="101"/>
      <c r="D36" s="101"/>
      <c r="E36" s="101"/>
      <c r="F36" s="101"/>
      <c r="G36" s="101"/>
      <c r="H36" s="101"/>
      <c r="I36" s="101"/>
      <c r="J36" s="101"/>
      <c r="K36" s="101"/>
      <c r="L36" s="101"/>
      <c r="M36" s="101"/>
      <c r="N36" s="101"/>
      <c r="O36" s="111" t="s">
        <v>60</v>
      </c>
      <c r="P36" s="83"/>
      <c r="Q36" s="11"/>
      <c r="R36" s="80"/>
      <c r="S36" s="80"/>
      <c r="T36" s="80"/>
      <c r="U36" s="102"/>
      <c r="V36" s="102"/>
      <c r="W36" s="102"/>
      <c r="X36" s="102"/>
      <c r="Y36" s="102"/>
      <c r="Z36" s="105"/>
      <c r="AA36" s="106"/>
      <c r="AB36" s="1"/>
      <c r="AC36" s="109"/>
      <c r="AD36" s="110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</row>
    <row r="37" spans="1:73" ht="15" customHeight="1" x14ac:dyDescent="0.2">
      <c r="A37" s="88"/>
      <c r="B37" s="89"/>
      <c r="C37" s="89"/>
      <c r="D37" s="89"/>
      <c r="E37" s="89"/>
      <c r="F37" s="89"/>
      <c r="G37" s="89"/>
      <c r="H37" s="89"/>
      <c r="I37" s="89"/>
      <c r="J37" s="89"/>
      <c r="K37" s="89"/>
      <c r="L37" s="89"/>
      <c r="M37" s="89"/>
      <c r="N37" s="89"/>
      <c r="O37" s="10"/>
      <c r="P37" s="112">
        <f>SUM(O15:Q34)</f>
        <v>0</v>
      </c>
      <c r="Q37" s="113"/>
      <c r="R37" s="81"/>
      <c r="S37" s="81"/>
      <c r="T37" s="81"/>
      <c r="U37" s="117">
        <f>SUM(U15:Y34)</f>
        <v>0</v>
      </c>
      <c r="V37" s="112"/>
      <c r="W37" s="112"/>
      <c r="X37" s="112"/>
      <c r="Y37" s="113"/>
      <c r="Z37" s="117">
        <f>SUM(Z15:AD34)</f>
        <v>0</v>
      </c>
      <c r="AA37" s="112"/>
      <c r="AB37" s="112"/>
      <c r="AC37" s="112"/>
      <c r="AD37" s="118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BA37" s="61"/>
      <c r="BB37" s="61"/>
      <c r="BC37" s="61"/>
      <c r="BD37" s="61"/>
      <c r="BE37" s="61"/>
      <c r="BF37" s="61"/>
      <c r="BG37" s="61"/>
      <c r="BH37" s="61"/>
      <c r="BI37" s="61"/>
      <c r="BJ37" s="61"/>
      <c r="BK37" s="61"/>
      <c r="BL37" s="61"/>
      <c r="BM37" s="61"/>
      <c r="BN37" s="61"/>
      <c r="BO37" s="61"/>
      <c r="BP37" s="61"/>
      <c r="BQ37" s="61"/>
      <c r="BR37" s="61"/>
      <c r="BS37" s="61"/>
      <c r="BT37" s="61"/>
    </row>
    <row r="38" spans="1:73" ht="15" customHeight="1" x14ac:dyDescent="0.2">
      <c r="A38" s="98" t="s">
        <v>10</v>
      </c>
      <c r="B38" s="99"/>
      <c r="C38" s="99"/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121"/>
      <c r="P38" s="121"/>
      <c r="Q38" s="121"/>
      <c r="R38" s="121"/>
      <c r="S38" s="121"/>
      <c r="T38" s="121"/>
      <c r="U38" s="123" t="e">
        <f>U37/P37</f>
        <v>#DIV/0!</v>
      </c>
      <c r="V38" s="123"/>
      <c r="W38" s="123"/>
      <c r="X38" s="123"/>
      <c r="Y38" s="123"/>
      <c r="Z38" s="125" t="e">
        <f>Z37/P37</f>
        <v>#DIV/0!</v>
      </c>
      <c r="AA38" s="125"/>
      <c r="AB38" s="125"/>
      <c r="AC38" s="125"/>
      <c r="AD38" s="126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</row>
    <row r="39" spans="1:73" ht="15" customHeight="1" thickBot="1" x14ac:dyDescent="0.25">
      <c r="A39" s="119"/>
      <c r="B39" s="120"/>
      <c r="C39" s="120"/>
      <c r="D39" s="120"/>
      <c r="E39" s="120"/>
      <c r="F39" s="120"/>
      <c r="G39" s="120"/>
      <c r="H39" s="120"/>
      <c r="I39" s="120"/>
      <c r="J39" s="120"/>
      <c r="K39" s="120"/>
      <c r="L39" s="120"/>
      <c r="M39" s="120"/>
      <c r="N39" s="120"/>
      <c r="O39" s="122"/>
      <c r="P39" s="122"/>
      <c r="Q39" s="122"/>
      <c r="R39" s="122"/>
      <c r="S39" s="122"/>
      <c r="T39" s="122"/>
      <c r="U39" s="124"/>
      <c r="V39" s="124"/>
      <c r="W39" s="124"/>
      <c r="X39" s="124"/>
      <c r="Y39" s="124"/>
      <c r="Z39" s="127"/>
      <c r="AA39" s="127"/>
      <c r="AB39" s="127"/>
      <c r="AC39" s="127"/>
      <c r="AD39" s="128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BA39" s="63"/>
      <c r="BB39" s="63"/>
      <c r="BC39" s="63"/>
      <c r="BD39" s="63"/>
      <c r="BE39" s="63"/>
      <c r="BF39" s="63"/>
      <c r="BG39" s="63"/>
      <c r="BH39" s="63"/>
      <c r="BI39" s="63"/>
      <c r="BJ39" s="63"/>
      <c r="BK39" s="63"/>
      <c r="BL39" s="63"/>
      <c r="BM39" s="63"/>
      <c r="BN39" s="63"/>
      <c r="BO39" s="63"/>
      <c r="BP39" s="63"/>
      <c r="BQ39" s="63"/>
      <c r="BR39" s="63"/>
      <c r="BS39" s="63"/>
      <c r="BT39" s="63"/>
    </row>
    <row r="40" spans="1:73" ht="10.5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</row>
    <row r="41" spans="1:73" ht="10.5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</row>
    <row r="42" spans="1:73" ht="10.5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</row>
    <row r="43" spans="1:73" ht="10.5" customHeigh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</row>
    <row r="44" spans="1:73" ht="10.5" customHeight="1" x14ac:dyDescent="0.2">
      <c r="A44" s="1"/>
      <c r="B44" s="1"/>
      <c r="C44" s="1"/>
      <c r="D44" s="1"/>
      <c r="E44" s="1"/>
      <c r="F44" s="1"/>
      <c r="G44" s="114" t="s">
        <v>59</v>
      </c>
      <c r="H44" s="114"/>
      <c r="I44" s="114"/>
      <c r="J44" s="114"/>
      <c r="K44" s="114"/>
      <c r="L44" s="114"/>
      <c r="M44" s="114"/>
      <c r="N44" s="114"/>
      <c r="O44" s="114"/>
      <c r="P44" s="114"/>
      <c r="Q44" s="114"/>
      <c r="R44" s="114"/>
      <c r="S44" s="114"/>
      <c r="T44" s="114"/>
      <c r="U44" s="114"/>
      <c r="V44" s="114"/>
      <c r="W44" s="114"/>
      <c r="X44" s="114"/>
      <c r="Y44" s="1"/>
      <c r="Z44" s="1"/>
      <c r="AA44" s="1"/>
      <c r="AB44" s="1"/>
      <c r="AC44" s="1"/>
      <c r="AD44" s="1"/>
      <c r="AE44" s="67" t="s">
        <v>43</v>
      </c>
      <c r="AF44" s="67"/>
      <c r="AG44" s="67"/>
      <c r="AH44" s="67"/>
      <c r="AI44" s="67"/>
      <c r="AJ44" s="67"/>
      <c r="AK44" s="67"/>
      <c r="AL44" s="67"/>
      <c r="AM44" s="67"/>
      <c r="AN44" s="67"/>
      <c r="AO44" s="67"/>
      <c r="AP44" s="67"/>
      <c r="AQ44" s="67"/>
      <c r="AR44" s="67"/>
      <c r="AS44" s="67"/>
      <c r="AT44" s="67"/>
      <c r="AU44" s="67"/>
    </row>
    <row r="45" spans="1:73" ht="10.5" customHeight="1" x14ac:dyDescent="0.2">
      <c r="A45" s="1"/>
      <c r="B45" s="1"/>
      <c r="C45" s="115" t="s">
        <v>35</v>
      </c>
      <c r="D45" s="115"/>
      <c r="E45" s="1"/>
      <c r="F45" s="1"/>
      <c r="G45" s="114"/>
      <c r="H45" s="114"/>
      <c r="I45" s="114"/>
      <c r="J45" s="114"/>
      <c r="K45" s="114"/>
      <c r="L45" s="114"/>
      <c r="M45" s="114"/>
      <c r="N45" s="114"/>
      <c r="O45" s="114"/>
      <c r="P45" s="114"/>
      <c r="Q45" s="114"/>
      <c r="R45" s="114"/>
      <c r="S45" s="114"/>
      <c r="T45" s="114"/>
      <c r="U45" s="114"/>
      <c r="V45" s="114"/>
      <c r="W45" s="114"/>
      <c r="X45" s="114"/>
      <c r="Y45" s="1"/>
      <c r="Z45" s="1"/>
      <c r="AA45" s="1"/>
      <c r="AB45" s="1"/>
      <c r="AC45" s="1"/>
      <c r="AD45" s="1"/>
      <c r="AE45" s="67"/>
      <c r="AF45" s="67"/>
      <c r="AG45" s="67"/>
      <c r="AH45" s="67"/>
      <c r="AI45" s="67"/>
      <c r="AJ45" s="67"/>
      <c r="AK45" s="67"/>
      <c r="AL45" s="67"/>
      <c r="AM45" s="67"/>
      <c r="AN45" s="67"/>
      <c r="AO45" s="67"/>
      <c r="AP45" s="67"/>
      <c r="AQ45" s="67"/>
      <c r="AR45" s="67"/>
      <c r="AS45" s="67"/>
      <c r="AT45" s="67"/>
      <c r="AU45" s="67"/>
    </row>
    <row r="46" spans="1:73" ht="10.5" customHeight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83" t="s">
        <v>44</v>
      </c>
      <c r="AC46" s="83"/>
      <c r="AD46" s="83"/>
      <c r="AE46" s="83"/>
      <c r="AF46" s="83"/>
      <c r="AG46" s="83"/>
      <c r="AH46" s="83"/>
      <c r="AI46" s="83"/>
      <c r="AJ46" s="116" t="s">
        <v>57</v>
      </c>
      <c r="AK46" s="116"/>
      <c r="AL46" s="116"/>
      <c r="AM46" s="116"/>
      <c r="AN46" s="116"/>
      <c r="AO46" s="116"/>
      <c r="AP46" s="116"/>
      <c r="AQ46" s="116"/>
      <c r="AR46" s="116"/>
      <c r="AS46" s="116"/>
      <c r="AT46" s="116"/>
      <c r="AU46" s="116"/>
      <c r="AV46" s="116"/>
      <c r="AW46" s="116"/>
      <c r="AX46" s="116"/>
    </row>
    <row r="47" spans="1:73" ht="12" customHeight="1" x14ac:dyDescent="0.2">
      <c r="A47" s="1"/>
      <c r="B47" s="1"/>
      <c r="C47" s="1"/>
      <c r="D47" s="1"/>
      <c r="E47" s="15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7"/>
      <c r="Z47" s="38"/>
      <c r="AA47" s="1"/>
      <c r="AB47" s="1"/>
      <c r="AC47" s="1"/>
      <c r="AD47" s="1"/>
      <c r="AE47" s="37"/>
      <c r="AF47" s="37"/>
      <c r="AG47" s="37"/>
      <c r="AH47" s="37"/>
      <c r="AI47" s="37"/>
      <c r="AJ47" s="116"/>
      <c r="AK47" s="116"/>
      <c r="AL47" s="116"/>
      <c r="AM47" s="116"/>
      <c r="AN47" s="116"/>
      <c r="AO47" s="116"/>
      <c r="AP47" s="116"/>
      <c r="AQ47" s="116"/>
      <c r="AR47" s="116"/>
      <c r="AS47" s="116"/>
      <c r="AT47" s="116"/>
      <c r="AU47" s="116"/>
      <c r="AV47" s="116"/>
      <c r="AW47" s="116"/>
      <c r="AX47" s="116"/>
    </row>
    <row r="48" spans="1:73" ht="12" customHeight="1" x14ac:dyDescent="0.2">
      <c r="A48" s="1"/>
      <c r="B48" s="1"/>
      <c r="C48" s="1"/>
      <c r="D48" s="1"/>
      <c r="E48" s="18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20"/>
      <c r="Z48" s="38"/>
      <c r="AA48" s="1"/>
      <c r="AB48" s="36"/>
      <c r="AC48" s="36"/>
      <c r="AD48" s="36"/>
      <c r="AE48" s="36"/>
      <c r="AF48" s="36"/>
      <c r="AG48" s="36"/>
      <c r="AH48" s="36"/>
      <c r="AI48" s="36"/>
      <c r="AJ48" s="116"/>
      <c r="AK48" s="116"/>
      <c r="AL48" s="116"/>
      <c r="AM48" s="116"/>
      <c r="AN48" s="116"/>
      <c r="AO48" s="116"/>
      <c r="AP48" s="116"/>
      <c r="AQ48" s="116"/>
      <c r="AR48" s="116"/>
      <c r="AS48" s="116"/>
      <c r="AT48" s="116"/>
      <c r="AU48" s="116"/>
      <c r="AV48" s="116"/>
      <c r="AW48" s="116"/>
      <c r="AX48" s="116"/>
    </row>
    <row r="49" spans="1:50" ht="12" customHeight="1" x14ac:dyDescent="0.2">
      <c r="A49" s="1"/>
      <c r="B49" s="1"/>
      <c r="C49" s="1"/>
      <c r="D49" s="1"/>
      <c r="E49" s="18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20"/>
      <c r="Z49" s="38"/>
      <c r="AA49" s="1"/>
      <c r="AB49" s="83" t="s">
        <v>45</v>
      </c>
      <c r="AC49" s="83"/>
      <c r="AD49" s="83"/>
      <c r="AE49" s="83"/>
      <c r="AF49" s="83"/>
      <c r="AG49" s="83"/>
      <c r="AH49" s="83"/>
      <c r="AI49" s="83"/>
      <c r="AJ49" s="116" t="s">
        <v>46</v>
      </c>
      <c r="AK49" s="116"/>
      <c r="AL49" s="116"/>
      <c r="AM49" s="116"/>
      <c r="AN49" s="116"/>
      <c r="AO49" s="116"/>
      <c r="AP49" s="116"/>
      <c r="AQ49" s="116"/>
      <c r="AR49" s="116"/>
      <c r="AS49" s="116"/>
      <c r="AT49" s="116"/>
      <c r="AU49" s="116"/>
      <c r="AV49" s="116"/>
      <c r="AW49" s="116"/>
      <c r="AX49" s="116"/>
    </row>
    <row r="50" spans="1:50" ht="12" customHeight="1" x14ac:dyDescent="0.2">
      <c r="A50" s="1"/>
      <c r="B50" s="1"/>
      <c r="C50" s="1"/>
      <c r="D50" s="1"/>
      <c r="E50" s="18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20"/>
      <c r="Z50" s="38"/>
      <c r="AA50" s="1"/>
      <c r="AB50" s="36"/>
      <c r="AC50" s="36"/>
      <c r="AD50" s="36"/>
      <c r="AE50" s="36"/>
      <c r="AF50" s="36"/>
      <c r="AG50" s="36"/>
      <c r="AH50" s="36"/>
      <c r="AI50" s="36"/>
      <c r="AJ50" s="116"/>
      <c r="AK50" s="116"/>
      <c r="AL50" s="116"/>
      <c r="AM50" s="116"/>
      <c r="AN50" s="116"/>
      <c r="AO50" s="116"/>
      <c r="AP50" s="116"/>
      <c r="AQ50" s="116"/>
      <c r="AR50" s="116"/>
      <c r="AS50" s="116"/>
      <c r="AT50" s="116"/>
      <c r="AU50" s="116"/>
      <c r="AV50" s="116"/>
      <c r="AW50" s="116"/>
      <c r="AX50" s="116"/>
    </row>
    <row r="51" spans="1:50" ht="12" customHeight="1" x14ac:dyDescent="0.2">
      <c r="A51" s="1"/>
      <c r="B51" s="1"/>
      <c r="C51" s="1"/>
      <c r="D51" s="1"/>
      <c r="E51" s="21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3"/>
      <c r="Z51" s="38"/>
      <c r="AA51" s="1"/>
      <c r="AB51" s="83" t="s">
        <v>47</v>
      </c>
      <c r="AC51" s="83"/>
      <c r="AD51" s="83"/>
      <c r="AE51" s="83"/>
      <c r="AF51" s="83"/>
      <c r="AG51" s="83"/>
      <c r="AH51" s="83"/>
      <c r="AI51" s="83"/>
      <c r="AJ51" s="116" t="s">
        <v>53</v>
      </c>
      <c r="AK51" s="116"/>
      <c r="AL51" s="116"/>
      <c r="AM51" s="116"/>
      <c r="AN51" s="116"/>
      <c r="AO51" s="116"/>
      <c r="AP51" s="116"/>
      <c r="AQ51" s="116"/>
      <c r="AR51" s="116"/>
      <c r="AS51" s="116"/>
      <c r="AT51" s="116"/>
      <c r="AU51" s="116"/>
      <c r="AV51" s="116"/>
      <c r="AW51" s="116"/>
      <c r="AX51" s="116"/>
    </row>
    <row r="52" spans="1:50" ht="12" customHeight="1" x14ac:dyDescent="0.2">
      <c r="A52" s="1"/>
      <c r="B52" s="1"/>
      <c r="C52" s="1"/>
      <c r="D52" s="1"/>
      <c r="E52" s="24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6"/>
      <c r="Z52" s="38"/>
      <c r="AA52" s="1"/>
      <c r="AB52" s="36"/>
      <c r="AC52" s="36"/>
      <c r="AD52" s="36"/>
      <c r="AE52" s="36"/>
      <c r="AF52" s="36"/>
      <c r="AG52" s="36"/>
      <c r="AH52" s="36"/>
      <c r="AI52" s="36"/>
      <c r="AJ52" s="116"/>
      <c r="AK52" s="116"/>
      <c r="AL52" s="116"/>
      <c r="AM52" s="116"/>
      <c r="AN52" s="116"/>
      <c r="AO52" s="116"/>
      <c r="AP52" s="116"/>
      <c r="AQ52" s="116"/>
      <c r="AR52" s="116"/>
      <c r="AS52" s="116"/>
      <c r="AT52" s="116"/>
      <c r="AU52" s="116"/>
      <c r="AV52" s="116"/>
      <c r="AW52" s="116"/>
      <c r="AX52" s="116"/>
    </row>
    <row r="53" spans="1:50" ht="12" customHeight="1" x14ac:dyDescent="0.2">
      <c r="A53" s="1"/>
      <c r="B53" s="1"/>
      <c r="C53" s="1"/>
      <c r="D53" s="1"/>
      <c r="E53" s="18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20"/>
      <c r="Z53" s="38"/>
      <c r="AA53" s="1"/>
      <c r="AB53" s="36"/>
      <c r="AC53" s="36"/>
      <c r="AD53" s="36"/>
      <c r="AE53" s="36"/>
      <c r="AF53" s="36"/>
      <c r="AG53" s="36"/>
      <c r="AH53" s="36"/>
      <c r="AI53" s="36"/>
      <c r="AJ53" s="116"/>
      <c r="AK53" s="116"/>
      <c r="AL53" s="116"/>
      <c r="AM53" s="116"/>
      <c r="AN53" s="116"/>
      <c r="AO53" s="116"/>
      <c r="AP53" s="116"/>
      <c r="AQ53" s="116"/>
      <c r="AR53" s="116"/>
      <c r="AS53" s="116"/>
      <c r="AT53" s="116"/>
      <c r="AU53" s="116"/>
      <c r="AV53" s="116"/>
      <c r="AW53" s="116"/>
      <c r="AX53" s="116"/>
    </row>
    <row r="54" spans="1:50" ht="12" customHeight="1" x14ac:dyDescent="0.2">
      <c r="A54" s="1"/>
      <c r="B54" s="1"/>
      <c r="C54" s="1"/>
      <c r="D54" s="1"/>
      <c r="E54" s="18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20"/>
      <c r="Z54" s="38"/>
      <c r="AA54" s="1"/>
      <c r="AB54" s="36"/>
      <c r="AC54" s="36"/>
      <c r="AD54" s="36"/>
      <c r="AE54" s="36"/>
      <c r="AF54" s="36"/>
      <c r="AG54" s="36"/>
      <c r="AH54" s="36"/>
      <c r="AI54" s="36"/>
      <c r="AJ54" s="116"/>
      <c r="AK54" s="116"/>
      <c r="AL54" s="116"/>
      <c r="AM54" s="116"/>
      <c r="AN54" s="116"/>
      <c r="AO54" s="116"/>
      <c r="AP54" s="116"/>
      <c r="AQ54" s="116"/>
      <c r="AR54" s="116"/>
      <c r="AS54" s="116"/>
      <c r="AT54" s="116"/>
      <c r="AU54" s="116"/>
      <c r="AV54" s="116"/>
      <c r="AW54" s="116"/>
      <c r="AX54" s="116"/>
    </row>
    <row r="55" spans="1:50" ht="12" customHeight="1" x14ac:dyDescent="0.2">
      <c r="A55" s="1"/>
      <c r="B55" s="2" t="s">
        <v>38</v>
      </c>
      <c r="C55" s="14"/>
      <c r="D55" s="1"/>
      <c r="E55" s="18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20"/>
      <c r="Z55" s="38"/>
      <c r="AA55" s="1"/>
      <c r="AB55" s="36"/>
      <c r="AC55" s="36"/>
      <c r="AD55" s="36"/>
      <c r="AE55" s="36"/>
      <c r="AF55" s="36"/>
      <c r="AG55" s="36"/>
      <c r="AH55" s="36"/>
      <c r="AI55" s="36"/>
      <c r="AJ55" s="116"/>
      <c r="AK55" s="116"/>
      <c r="AL55" s="116"/>
      <c r="AM55" s="116"/>
      <c r="AN55" s="116"/>
      <c r="AO55" s="116"/>
      <c r="AP55" s="116"/>
      <c r="AQ55" s="116"/>
      <c r="AR55" s="116"/>
      <c r="AS55" s="116"/>
      <c r="AT55" s="116"/>
      <c r="AU55" s="116"/>
      <c r="AV55" s="116"/>
      <c r="AW55" s="116"/>
      <c r="AX55" s="116"/>
    </row>
    <row r="56" spans="1:50" ht="12" customHeight="1" x14ac:dyDescent="0.2">
      <c r="A56" s="1"/>
      <c r="B56" s="1"/>
      <c r="C56" s="1"/>
      <c r="D56" s="1"/>
      <c r="E56" s="21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3"/>
      <c r="Z56" s="38"/>
      <c r="AA56" s="1"/>
      <c r="AB56" s="36"/>
      <c r="AC56" s="36"/>
      <c r="AD56" s="36"/>
      <c r="AE56" s="36"/>
      <c r="AF56" s="36"/>
      <c r="AG56" s="36"/>
      <c r="AH56" s="36"/>
      <c r="AI56" s="36"/>
      <c r="AJ56" s="116"/>
      <c r="AK56" s="116"/>
      <c r="AL56" s="116"/>
      <c r="AM56" s="116"/>
      <c r="AN56" s="116"/>
      <c r="AO56" s="116"/>
      <c r="AP56" s="116"/>
      <c r="AQ56" s="116"/>
      <c r="AR56" s="116"/>
      <c r="AS56" s="116"/>
      <c r="AT56" s="116"/>
      <c r="AU56" s="116"/>
      <c r="AV56" s="116"/>
      <c r="AW56" s="116"/>
      <c r="AX56" s="116"/>
    </row>
    <row r="57" spans="1:50" ht="12" customHeight="1" x14ac:dyDescent="0.2">
      <c r="A57" s="1"/>
      <c r="B57" s="1"/>
      <c r="C57" s="1"/>
      <c r="D57" s="1"/>
      <c r="E57" s="24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6"/>
      <c r="Z57" s="38"/>
      <c r="AA57" s="1"/>
      <c r="AB57" s="36"/>
      <c r="AC57" s="36"/>
      <c r="AD57" s="36"/>
      <c r="AE57" s="36"/>
      <c r="AF57" s="36"/>
      <c r="AG57" s="36"/>
      <c r="AH57" s="36"/>
      <c r="AI57" s="36"/>
      <c r="AJ57" s="116"/>
      <c r="AK57" s="116"/>
      <c r="AL57" s="116"/>
      <c r="AM57" s="116"/>
      <c r="AN57" s="116"/>
      <c r="AO57" s="116"/>
      <c r="AP57" s="116"/>
      <c r="AQ57" s="116"/>
      <c r="AR57" s="116"/>
      <c r="AS57" s="116"/>
      <c r="AT57" s="116"/>
      <c r="AU57" s="116"/>
      <c r="AV57" s="116"/>
      <c r="AW57" s="116"/>
      <c r="AX57" s="116"/>
    </row>
    <row r="58" spans="1:50" ht="12" customHeight="1" x14ac:dyDescent="0.2">
      <c r="A58" s="1"/>
      <c r="B58" s="2" t="s">
        <v>39</v>
      </c>
      <c r="C58" s="14"/>
      <c r="D58" s="1"/>
      <c r="E58" s="18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20"/>
      <c r="Z58" s="38"/>
      <c r="AA58" s="1"/>
      <c r="AB58" s="83" t="s">
        <v>48</v>
      </c>
      <c r="AC58" s="83"/>
      <c r="AD58" s="83"/>
      <c r="AE58" s="83"/>
      <c r="AF58" s="83"/>
      <c r="AG58" s="83"/>
      <c r="AH58" s="83"/>
      <c r="AI58" s="83"/>
      <c r="AJ58" s="116" t="s">
        <v>49</v>
      </c>
      <c r="AK58" s="116"/>
      <c r="AL58" s="116"/>
      <c r="AM58" s="116"/>
      <c r="AN58" s="116"/>
      <c r="AO58" s="116"/>
      <c r="AP58" s="116"/>
      <c r="AQ58" s="116"/>
      <c r="AR58" s="116"/>
      <c r="AS58" s="116"/>
      <c r="AT58" s="116"/>
      <c r="AU58" s="116"/>
      <c r="AV58" s="116"/>
      <c r="AW58" s="116"/>
      <c r="AX58" s="116"/>
    </row>
    <row r="59" spans="1:50" ht="12" customHeight="1" x14ac:dyDescent="0.2">
      <c r="A59" s="1"/>
      <c r="B59" s="1"/>
      <c r="C59" s="1"/>
      <c r="D59" s="1"/>
      <c r="E59" s="18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20"/>
      <c r="Z59" s="38"/>
      <c r="AA59" s="1"/>
      <c r="AB59" s="83" t="s">
        <v>54</v>
      </c>
      <c r="AC59" s="83"/>
      <c r="AD59" s="83"/>
      <c r="AE59" s="83"/>
      <c r="AF59" s="83"/>
      <c r="AG59" s="83"/>
      <c r="AH59" s="83"/>
      <c r="AI59" s="83"/>
      <c r="AJ59" s="116" t="s">
        <v>50</v>
      </c>
      <c r="AK59" s="116"/>
      <c r="AL59" s="116"/>
      <c r="AM59" s="116"/>
      <c r="AN59" s="116"/>
      <c r="AO59" s="116"/>
      <c r="AP59" s="116"/>
      <c r="AQ59" s="116"/>
      <c r="AR59" s="116"/>
      <c r="AS59" s="116"/>
      <c r="AT59" s="116"/>
      <c r="AU59" s="116"/>
      <c r="AV59" s="116"/>
      <c r="AW59" s="116"/>
      <c r="AX59" s="116"/>
    </row>
    <row r="60" spans="1:50" ht="12" customHeight="1" x14ac:dyDescent="0.2">
      <c r="A60" s="1"/>
      <c r="B60" s="1"/>
      <c r="C60" s="1"/>
      <c r="D60" s="1"/>
      <c r="E60" s="21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3"/>
      <c r="Z60" s="38"/>
      <c r="AA60" s="1"/>
      <c r="AB60" s="83" t="s">
        <v>55</v>
      </c>
      <c r="AC60" s="83"/>
      <c r="AD60" s="83"/>
      <c r="AE60" s="83"/>
      <c r="AF60" s="83"/>
      <c r="AG60" s="83"/>
      <c r="AH60" s="83"/>
      <c r="AI60" s="83"/>
      <c r="AJ60" s="116" t="s">
        <v>42</v>
      </c>
      <c r="AK60" s="116"/>
      <c r="AL60" s="116"/>
      <c r="AM60" s="116"/>
      <c r="AN60" s="116"/>
      <c r="AO60" s="116"/>
      <c r="AP60" s="116"/>
      <c r="AQ60" s="116"/>
      <c r="AR60" s="116"/>
      <c r="AS60" s="116"/>
      <c r="AT60" s="116"/>
      <c r="AU60" s="116"/>
      <c r="AV60" s="116"/>
      <c r="AW60" s="116"/>
      <c r="AX60" s="116"/>
    </row>
    <row r="61" spans="1:50" ht="12" customHeight="1" x14ac:dyDescent="0.2">
      <c r="A61" s="1"/>
      <c r="B61" s="1"/>
      <c r="C61" s="1"/>
      <c r="D61" s="1"/>
      <c r="E61" s="27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9"/>
      <c r="Z61" s="38"/>
      <c r="AA61" s="1"/>
      <c r="AB61" s="83" t="s">
        <v>51</v>
      </c>
      <c r="AC61" s="83"/>
      <c r="AD61" s="83"/>
      <c r="AE61" s="83"/>
      <c r="AF61" s="83"/>
      <c r="AG61" s="83"/>
      <c r="AH61" s="83"/>
      <c r="AI61" s="83"/>
      <c r="AJ61" s="116" t="s">
        <v>58</v>
      </c>
      <c r="AK61" s="116"/>
      <c r="AL61" s="116"/>
      <c r="AM61" s="116"/>
      <c r="AN61" s="116"/>
      <c r="AO61" s="116"/>
      <c r="AP61" s="116"/>
      <c r="AQ61" s="116"/>
      <c r="AR61" s="116"/>
      <c r="AS61" s="116"/>
      <c r="AT61" s="116"/>
      <c r="AU61" s="116"/>
      <c r="AV61" s="116"/>
      <c r="AW61" s="116"/>
      <c r="AX61" s="116"/>
    </row>
    <row r="62" spans="1:50" ht="12" customHeight="1" x14ac:dyDescent="0.2">
      <c r="A62" s="1"/>
      <c r="B62" s="1"/>
      <c r="C62" s="1"/>
      <c r="D62" s="1"/>
      <c r="E62" s="30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2"/>
      <c r="Z62" s="38"/>
      <c r="AA62" s="1"/>
      <c r="AB62" s="36"/>
      <c r="AC62" s="36"/>
      <c r="AD62" s="36"/>
      <c r="AE62" s="36"/>
      <c r="AF62" s="36"/>
      <c r="AG62" s="36"/>
      <c r="AH62" s="36"/>
      <c r="AI62" s="36"/>
      <c r="AJ62" s="116"/>
      <c r="AK62" s="116"/>
      <c r="AL62" s="116"/>
      <c r="AM62" s="116"/>
      <c r="AN62" s="116"/>
      <c r="AO62" s="116"/>
      <c r="AP62" s="116"/>
      <c r="AQ62" s="116"/>
      <c r="AR62" s="116"/>
      <c r="AS62" s="116"/>
      <c r="AT62" s="116"/>
      <c r="AU62" s="116"/>
      <c r="AV62" s="116"/>
      <c r="AW62" s="116"/>
      <c r="AX62" s="116"/>
    </row>
    <row r="63" spans="1:50" ht="12" customHeight="1" x14ac:dyDescent="0.2">
      <c r="A63" s="1"/>
      <c r="B63" s="1"/>
      <c r="C63" s="1"/>
      <c r="D63" s="1"/>
      <c r="E63" s="18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20"/>
      <c r="Z63" s="38"/>
      <c r="AA63" s="1"/>
      <c r="AB63" s="36"/>
      <c r="AC63" s="36"/>
      <c r="AD63" s="36"/>
      <c r="AE63" s="36"/>
      <c r="AF63" s="36"/>
      <c r="AG63" s="36"/>
      <c r="AH63" s="36"/>
      <c r="AI63" s="36"/>
      <c r="AJ63" s="116"/>
      <c r="AK63" s="116"/>
      <c r="AL63" s="116"/>
      <c r="AM63" s="116"/>
      <c r="AN63" s="116"/>
      <c r="AO63" s="116"/>
      <c r="AP63" s="116"/>
      <c r="AQ63" s="116"/>
      <c r="AR63" s="116"/>
      <c r="AS63" s="116"/>
      <c r="AT63" s="116"/>
      <c r="AU63" s="116"/>
      <c r="AV63" s="116"/>
      <c r="AW63" s="116"/>
      <c r="AX63" s="116"/>
    </row>
    <row r="64" spans="1:50" ht="12" customHeight="1" x14ac:dyDescent="0.2">
      <c r="A64" s="1"/>
      <c r="B64" s="1"/>
      <c r="C64" s="1"/>
      <c r="D64" s="1"/>
      <c r="E64" s="18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20"/>
      <c r="Z64" s="38"/>
      <c r="AA64" s="1"/>
      <c r="AB64" s="83" t="s">
        <v>52</v>
      </c>
      <c r="AC64" s="83"/>
      <c r="AD64" s="83"/>
      <c r="AE64" s="83"/>
      <c r="AF64" s="83"/>
      <c r="AG64" s="83"/>
      <c r="AH64" s="83"/>
      <c r="AI64" s="83"/>
      <c r="AJ64" s="83"/>
      <c r="AK64" s="83"/>
      <c r="AL64" s="83"/>
      <c r="AM64" s="83"/>
      <c r="AN64" s="83"/>
      <c r="AO64" s="83"/>
      <c r="AP64" s="83"/>
      <c r="AQ64" s="83"/>
      <c r="AR64" s="83"/>
      <c r="AS64" s="83"/>
      <c r="AT64" s="83"/>
      <c r="AU64" s="83"/>
      <c r="AV64" s="83"/>
      <c r="AW64" s="83"/>
      <c r="AX64" s="83"/>
    </row>
    <row r="65" spans="1:50" ht="12" customHeight="1" x14ac:dyDescent="0.2">
      <c r="A65" s="1"/>
      <c r="B65" s="1"/>
      <c r="C65" s="1"/>
      <c r="D65" s="1"/>
      <c r="E65" s="18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20"/>
      <c r="Z65" s="38"/>
      <c r="AA65" s="1"/>
      <c r="AB65" s="36"/>
      <c r="AC65" s="36"/>
      <c r="AD65" s="36"/>
      <c r="AE65" s="36"/>
      <c r="AF65" s="36"/>
      <c r="AG65" s="36"/>
      <c r="AH65" s="36"/>
      <c r="AI65" s="36"/>
      <c r="AJ65" s="116" t="s">
        <v>87</v>
      </c>
      <c r="AK65" s="116"/>
      <c r="AL65" s="116"/>
      <c r="AM65" s="116"/>
      <c r="AN65" s="116"/>
      <c r="AO65" s="116"/>
      <c r="AP65" s="116"/>
      <c r="AQ65" s="116"/>
      <c r="AR65" s="116"/>
      <c r="AS65" s="116"/>
      <c r="AT65" s="116"/>
      <c r="AU65" s="116"/>
      <c r="AV65" s="116"/>
      <c r="AW65" s="116"/>
      <c r="AX65" s="116"/>
    </row>
    <row r="66" spans="1:50" ht="12" customHeight="1" x14ac:dyDescent="0.2">
      <c r="A66" s="1"/>
      <c r="B66" s="1"/>
      <c r="C66" s="1"/>
      <c r="D66" s="1"/>
      <c r="E66" s="33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5"/>
      <c r="Z66" s="38"/>
      <c r="AA66" s="1"/>
      <c r="AB66" s="36"/>
      <c r="AC66" s="36"/>
      <c r="AD66" s="36"/>
      <c r="AE66" s="36"/>
      <c r="AF66" s="36"/>
      <c r="AG66" s="36"/>
      <c r="AH66" s="36"/>
      <c r="AI66" s="36"/>
      <c r="AJ66" s="116"/>
      <c r="AK66" s="116"/>
      <c r="AL66" s="116"/>
      <c r="AM66" s="116"/>
      <c r="AN66" s="116"/>
      <c r="AO66" s="116"/>
      <c r="AP66" s="116"/>
      <c r="AQ66" s="116"/>
      <c r="AR66" s="116"/>
      <c r="AS66" s="116"/>
      <c r="AT66" s="116"/>
      <c r="AU66" s="116"/>
      <c r="AV66" s="116"/>
      <c r="AW66" s="116"/>
      <c r="AX66" s="116"/>
    </row>
    <row r="67" spans="1:50" ht="12" customHeight="1" x14ac:dyDescent="0.2">
      <c r="A67" s="1"/>
      <c r="B67" s="1"/>
      <c r="C67" s="1"/>
      <c r="D67" s="1"/>
      <c r="E67" s="40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9"/>
      <c r="AA67" s="130"/>
      <c r="AB67" s="36"/>
      <c r="AC67" s="36"/>
      <c r="AD67" s="36"/>
      <c r="AE67" s="36"/>
      <c r="AF67" s="36"/>
      <c r="AG67" s="36"/>
      <c r="AH67" s="36"/>
      <c r="AI67" s="36"/>
      <c r="AJ67" s="116"/>
      <c r="AK67" s="116"/>
      <c r="AL67" s="116"/>
      <c r="AM67" s="116"/>
      <c r="AN67" s="116"/>
      <c r="AO67" s="116"/>
      <c r="AP67" s="116"/>
      <c r="AQ67" s="116"/>
      <c r="AR67" s="116"/>
      <c r="AS67" s="116"/>
      <c r="AT67" s="116"/>
      <c r="AU67" s="116"/>
      <c r="AV67" s="116"/>
      <c r="AW67" s="116"/>
      <c r="AX67" s="116"/>
    </row>
    <row r="68" spans="1:50" ht="12" customHeight="1" x14ac:dyDescent="0.15">
      <c r="A68" s="1"/>
      <c r="B68" s="1"/>
      <c r="C68" s="1"/>
      <c r="D68" s="1"/>
      <c r="E68" s="1"/>
      <c r="F68" s="1"/>
      <c r="G68" s="39"/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  <c r="X68" s="39"/>
      <c r="Y68" s="1"/>
      <c r="Z68" s="1"/>
      <c r="AA68" s="1"/>
      <c r="AB68" s="36"/>
      <c r="AC68" s="36"/>
      <c r="AD68" s="36"/>
      <c r="AE68" s="36"/>
      <c r="AF68" s="36"/>
      <c r="AG68" s="36"/>
      <c r="AH68" s="36"/>
      <c r="AI68" s="36"/>
      <c r="AJ68" s="116"/>
      <c r="AK68" s="116"/>
      <c r="AL68" s="116"/>
      <c r="AM68" s="116"/>
      <c r="AN68" s="116"/>
      <c r="AO68" s="116"/>
      <c r="AP68" s="116"/>
      <c r="AQ68" s="116"/>
      <c r="AR68" s="116"/>
      <c r="AS68" s="116"/>
      <c r="AT68" s="116"/>
      <c r="AU68" s="116"/>
      <c r="AV68" s="116"/>
      <c r="AW68" s="116"/>
      <c r="AX68" s="116"/>
    </row>
    <row r="69" spans="1:50" ht="10.5" customHeight="1" x14ac:dyDescent="0.15">
      <c r="A69" s="1"/>
      <c r="B69" s="1"/>
      <c r="C69" s="1"/>
      <c r="D69" s="1"/>
      <c r="E69" s="1"/>
      <c r="F69" s="1"/>
      <c r="G69" s="131" t="s">
        <v>56</v>
      </c>
      <c r="H69" s="131"/>
      <c r="I69" s="131"/>
      <c r="J69" s="131"/>
      <c r="K69" s="131"/>
      <c r="L69" s="131"/>
      <c r="M69" s="131"/>
      <c r="N69" s="131"/>
      <c r="O69" s="131"/>
      <c r="P69" s="131"/>
      <c r="Q69" s="131"/>
      <c r="R69" s="131"/>
      <c r="S69" s="131"/>
      <c r="T69" s="131"/>
      <c r="U69" s="131"/>
      <c r="V69" s="131"/>
      <c r="W69" s="131"/>
      <c r="X69" s="131"/>
      <c r="Y69" s="1"/>
      <c r="Z69" s="1"/>
      <c r="AA69" s="1"/>
      <c r="AB69" s="36"/>
      <c r="AC69" s="36"/>
      <c r="AD69" s="36"/>
      <c r="AE69" s="36"/>
      <c r="AF69" s="36"/>
      <c r="AG69" s="36"/>
      <c r="AH69" s="36"/>
      <c r="AI69" s="36"/>
      <c r="AJ69" s="116"/>
      <c r="AK69" s="116"/>
      <c r="AL69" s="116"/>
      <c r="AM69" s="116"/>
      <c r="AN69" s="116"/>
      <c r="AO69" s="116"/>
      <c r="AP69" s="116"/>
      <c r="AQ69" s="116"/>
      <c r="AR69" s="116"/>
      <c r="AS69" s="116"/>
      <c r="AT69" s="116"/>
      <c r="AU69" s="116"/>
      <c r="AV69" s="116"/>
      <c r="AW69" s="116"/>
      <c r="AX69" s="116"/>
    </row>
    <row r="70" spans="1:50" ht="10.5" customHeight="1" x14ac:dyDescent="0.1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3"/>
      <c r="AG70" s="1"/>
      <c r="AH70" s="1"/>
      <c r="AI70" s="1"/>
      <c r="AJ70" s="1"/>
      <c r="AK70" s="1"/>
      <c r="AL70" s="1"/>
      <c r="AM70" s="1"/>
      <c r="AN70" s="1"/>
      <c r="AO70" s="1"/>
      <c r="AP70" s="1"/>
    </row>
    <row r="71" spans="1:50" ht="10.5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</row>
    <row r="72" spans="1:50" ht="10.5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</row>
    <row r="73" spans="1:50" ht="10.5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</row>
    <row r="74" spans="1:50" ht="10.5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</row>
    <row r="75" spans="1:50" ht="10.5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</row>
    <row r="76" spans="1:50" ht="10.5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</row>
    <row r="77" spans="1:50" ht="10.5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</row>
    <row r="78" spans="1:50" ht="10.5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</row>
    <row r="79" spans="1:50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</row>
    <row r="80" spans="1:50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</row>
  </sheetData>
  <mergeCells count="207">
    <mergeCell ref="K2:AE4"/>
    <mergeCell ref="C3:E4"/>
    <mergeCell ref="F3:I4"/>
    <mergeCell ref="C5:E8"/>
    <mergeCell ref="F5:I8"/>
    <mergeCell ref="N5:AF8"/>
    <mergeCell ref="AH6:AW7"/>
    <mergeCell ref="AH9:AW10"/>
    <mergeCell ref="B11:AC12"/>
    <mergeCell ref="Z13:AB14"/>
    <mergeCell ref="AD13:AD14"/>
    <mergeCell ref="A15:E15"/>
    <mergeCell ref="F15:H15"/>
    <mergeCell ref="I15:N15"/>
    <mergeCell ref="O15:Q15"/>
    <mergeCell ref="R15:T15"/>
    <mergeCell ref="U15:Y15"/>
    <mergeCell ref="Z15:AD15"/>
    <mergeCell ref="A13:E14"/>
    <mergeCell ref="F13:H14"/>
    <mergeCell ref="I13:N14"/>
    <mergeCell ref="O13:Q14"/>
    <mergeCell ref="R13:T14"/>
    <mergeCell ref="U13:Y14"/>
    <mergeCell ref="Z16:AD16"/>
    <mergeCell ref="A17:E17"/>
    <mergeCell ref="F17:H17"/>
    <mergeCell ref="I17:N17"/>
    <mergeCell ref="O17:Q17"/>
    <mergeCell ref="R17:T17"/>
    <mergeCell ref="U17:Y17"/>
    <mergeCell ref="Z17:AD17"/>
    <mergeCell ref="A16:E16"/>
    <mergeCell ref="F16:H16"/>
    <mergeCell ref="I16:N16"/>
    <mergeCell ref="O16:Q16"/>
    <mergeCell ref="R16:T16"/>
    <mergeCell ref="U16:Y16"/>
    <mergeCell ref="A19:E19"/>
    <mergeCell ref="F19:H19"/>
    <mergeCell ref="I19:N19"/>
    <mergeCell ref="O19:Q19"/>
    <mergeCell ref="R19:T19"/>
    <mergeCell ref="U19:Y19"/>
    <mergeCell ref="AH17:AI17"/>
    <mergeCell ref="AJ17:AK17"/>
    <mergeCell ref="A18:E18"/>
    <mergeCell ref="F18:H18"/>
    <mergeCell ref="I18:N18"/>
    <mergeCell ref="O18:Q18"/>
    <mergeCell ref="R18:T18"/>
    <mergeCell ref="U18:Y18"/>
    <mergeCell ref="Z18:AD18"/>
    <mergeCell ref="AE18:AV19"/>
    <mergeCell ref="Z19:AD19"/>
    <mergeCell ref="AH20:AI20"/>
    <mergeCell ref="AJ20:AM20"/>
    <mergeCell ref="A21:E21"/>
    <mergeCell ref="F21:H21"/>
    <mergeCell ref="I21:N21"/>
    <mergeCell ref="O21:Q21"/>
    <mergeCell ref="R21:T21"/>
    <mergeCell ref="U21:Y21"/>
    <mergeCell ref="Z21:AD21"/>
    <mergeCell ref="A20:E20"/>
    <mergeCell ref="F20:H20"/>
    <mergeCell ref="I20:N20"/>
    <mergeCell ref="O20:Q20"/>
    <mergeCell ref="R20:T20"/>
    <mergeCell ref="U20:Y20"/>
    <mergeCell ref="Z20:AD20"/>
    <mergeCell ref="Z22:AD22"/>
    <mergeCell ref="AE22:AX23"/>
    <mergeCell ref="A23:E23"/>
    <mergeCell ref="F23:H23"/>
    <mergeCell ref="I23:N23"/>
    <mergeCell ref="O23:Q23"/>
    <mergeCell ref="R23:T23"/>
    <mergeCell ref="U23:Y23"/>
    <mergeCell ref="Z23:AD23"/>
    <mergeCell ref="A22:E22"/>
    <mergeCell ref="F22:H22"/>
    <mergeCell ref="I22:N22"/>
    <mergeCell ref="O22:Q22"/>
    <mergeCell ref="R22:T22"/>
    <mergeCell ref="U22:Y22"/>
    <mergeCell ref="Z24:AD24"/>
    <mergeCell ref="AH24:AI24"/>
    <mergeCell ref="AJ24:AM24"/>
    <mergeCell ref="A25:E25"/>
    <mergeCell ref="F25:H25"/>
    <mergeCell ref="I25:N25"/>
    <mergeCell ref="O25:Q25"/>
    <mergeCell ref="R25:T25"/>
    <mergeCell ref="U25:Y25"/>
    <mergeCell ref="Z25:AD25"/>
    <mergeCell ref="A24:E24"/>
    <mergeCell ref="F24:H24"/>
    <mergeCell ref="I24:N24"/>
    <mergeCell ref="O24:Q24"/>
    <mergeCell ref="R24:T24"/>
    <mergeCell ref="U24:Y24"/>
    <mergeCell ref="Z26:AD26"/>
    <mergeCell ref="AE26:AX27"/>
    <mergeCell ref="A27:E27"/>
    <mergeCell ref="F27:H27"/>
    <mergeCell ref="I27:N27"/>
    <mergeCell ref="O27:Q27"/>
    <mergeCell ref="R27:T27"/>
    <mergeCell ref="U27:Y27"/>
    <mergeCell ref="Z27:AD27"/>
    <mergeCell ref="A26:E26"/>
    <mergeCell ref="F26:H26"/>
    <mergeCell ref="I26:N26"/>
    <mergeCell ref="O26:Q26"/>
    <mergeCell ref="R26:T26"/>
    <mergeCell ref="U26:Y26"/>
    <mergeCell ref="Z28:AD28"/>
    <mergeCell ref="AH28:AK28"/>
    <mergeCell ref="AL28:AO28"/>
    <mergeCell ref="A29:E29"/>
    <mergeCell ref="F29:H29"/>
    <mergeCell ref="I29:N29"/>
    <mergeCell ref="O29:Q29"/>
    <mergeCell ref="R29:T29"/>
    <mergeCell ref="U29:Y29"/>
    <mergeCell ref="Z29:AD29"/>
    <mergeCell ref="A28:E28"/>
    <mergeCell ref="F28:H28"/>
    <mergeCell ref="I28:N28"/>
    <mergeCell ref="O28:Q28"/>
    <mergeCell ref="R28:T28"/>
    <mergeCell ref="U28:Y28"/>
    <mergeCell ref="Z30:AD30"/>
    <mergeCell ref="A31:E31"/>
    <mergeCell ref="F31:H31"/>
    <mergeCell ref="I31:N31"/>
    <mergeCell ref="O31:Q31"/>
    <mergeCell ref="R31:T31"/>
    <mergeCell ref="U31:Y31"/>
    <mergeCell ref="Z31:AD31"/>
    <mergeCell ref="A30:E30"/>
    <mergeCell ref="F30:H30"/>
    <mergeCell ref="I30:N30"/>
    <mergeCell ref="O30:Q30"/>
    <mergeCell ref="R30:T30"/>
    <mergeCell ref="U30:Y30"/>
    <mergeCell ref="Z32:AD32"/>
    <mergeCell ref="A33:E33"/>
    <mergeCell ref="F33:H33"/>
    <mergeCell ref="I33:N33"/>
    <mergeCell ref="O33:Q33"/>
    <mergeCell ref="R33:T33"/>
    <mergeCell ref="U33:Y33"/>
    <mergeCell ref="Z33:AD33"/>
    <mergeCell ref="A32:E32"/>
    <mergeCell ref="F32:H32"/>
    <mergeCell ref="I32:N32"/>
    <mergeCell ref="O32:Q32"/>
    <mergeCell ref="R32:T32"/>
    <mergeCell ref="U32:Y32"/>
    <mergeCell ref="Z34:AD34"/>
    <mergeCell ref="A35:E37"/>
    <mergeCell ref="F35:H37"/>
    <mergeCell ref="I35:N37"/>
    <mergeCell ref="R35:T37"/>
    <mergeCell ref="U35:Y36"/>
    <mergeCell ref="Z35:AA36"/>
    <mergeCell ref="AC35:AD36"/>
    <mergeCell ref="O36:P36"/>
    <mergeCell ref="P37:Q37"/>
    <mergeCell ref="A34:E34"/>
    <mergeCell ref="F34:H34"/>
    <mergeCell ref="I34:N34"/>
    <mergeCell ref="O34:Q34"/>
    <mergeCell ref="R34:T34"/>
    <mergeCell ref="U34:Y34"/>
    <mergeCell ref="G44:X45"/>
    <mergeCell ref="AE44:AU45"/>
    <mergeCell ref="C45:D45"/>
    <mergeCell ref="AB46:AI46"/>
    <mergeCell ref="AJ46:AX48"/>
    <mergeCell ref="AB49:AI49"/>
    <mergeCell ref="AJ49:AX50"/>
    <mergeCell ref="U37:Y37"/>
    <mergeCell ref="Z37:AD37"/>
    <mergeCell ref="A38:E39"/>
    <mergeCell ref="F38:H39"/>
    <mergeCell ref="I38:N39"/>
    <mergeCell ref="O38:Q39"/>
    <mergeCell ref="R38:T39"/>
    <mergeCell ref="U38:Y39"/>
    <mergeCell ref="Z38:AD39"/>
    <mergeCell ref="Z67:AA67"/>
    <mergeCell ref="G69:X69"/>
    <mergeCell ref="AB60:AI60"/>
    <mergeCell ref="AJ60:AX60"/>
    <mergeCell ref="AB61:AI61"/>
    <mergeCell ref="AJ61:AX63"/>
    <mergeCell ref="AB64:AX64"/>
    <mergeCell ref="AJ65:AX69"/>
    <mergeCell ref="AB51:AI51"/>
    <mergeCell ref="AJ51:AX57"/>
    <mergeCell ref="AB58:AI58"/>
    <mergeCell ref="AJ58:AX58"/>
    <mergeCell ref="AB59:AI59"/>
    <mergeCell ref="AJ59:AX59"/>
  </mergeCells>
  <phoneticPr fontId="1"/>
  <pageMargins left="0.51181102362204722" right="0.31496062992125984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CC35E5-8DF2-424B-AA2F-21C896AF32E9}">
  <dimension ref="A1:BU80"/>
  <sheetViews>
    <sheetView topLeftCell="O1" zoomScale="130" zoomScaleNormal="130" zoomScalePageLayoutView="130" workbookViewId="0">
      <selection activeCell="AZ3" sqref="AZ3:BP12"/>
    </sheetView>
  </sheetViews>
  <sheetFormatPr defaultRowHeight="13.2" x14ac:dyDescent="0.2"/>
  <cols>
    <col min="1" max="30" width="2" customWidth="1"/>
    <col min="31" max="43" width="1.77734375" customWidth="1"/>
    <col min="44" max="44" width="1.88671875" customWidth="1"/>
    <col min="45" max="50" width="1.77734375" customWidth="1"/>
    <col min="51" max="51" width="6.21875" customWidth="1"/>
    <col min="52" max="52" width="11.77734375" customWidth="1"/>
    <col min="53" max="72" width="3.33203125" customWidth="1"/>
    <col min="73" max="73" width="5.88671875" customWidth="1"/>
  </cols>
  <sheetData>
    <row r="1" spans="1:72" ht="7.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</row>
    <row r="2" spans="1:72" ht="7.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78" t="s">
        <v>1</v>
      </c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</row>
    <row r="3" spans="1:72" ht="7.5" customHeight="1" x14ac:dyDescent="0.2">
      <c r="A3" s="1"/>
      <c r="B3" s="1"/>
      <c r="C3" s="77" t="s">
        <v>0</v>
      </c>
      <c r="D3" s="77"/>
      <c r="E3" s="77"/>
      <c r="F3" s="77" t="s">
        <v>33</v>
      </c>
      <c r="G3" s="77"/>
      <c r="H3" s="77"/>
      <c r="I3" s="77"/>
      <c r="J3" s="1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Z3" s="65"/>
      <c r="BA3" s="65"/>
      <c r="BB3" s="65"/>
      <c r="BC3" s="65"/>
      <c r="BD3" s="65"/>
      <c r="BE3" s="65"/>
      <c r="BF3" s="65"/>
      <c r="BG3" s="65"/>
      <c r="BH3" s="65"/>
      <c r="BI3" s="65"/>
      <c r="BJ3" s="65"/>
      <c r="BK3" s="65"/>
      <c r="BL3" s="65"/>
      <c r="BM3" s="65"/>
      <c r="BN3" s="65"/>
      <c r="BO3" s="65"/>
      <c r="BP3" s="65"/>
    </row>
    <row r="4" spans="1:72" ht="7.5" customHeight="1" x14ac:dyDescent="0.2">
      <c r="A4" s="1"/>
      <c r="B4" s="1"/>
      <c r="C4" s="77"/>
      <c r="D4" s="77"/>
      <c r="E4" s="77"/>
      <c r="F4" s="77"/>
      <c r="G4" s="77"/>
      <c r="H4" s="77"/>
      <c r="I4" s="77"/>
      <c r="J4" s="1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  <c r="AA4" s="78"/>
      <c r="AB4" s="78"/>
      <c r="AC4" s="78"/>
      <c r="AD4" s="78"/>
      <c r="AE4" s="78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Z4" s="65"/>
      <c r="BA4" s="65"/>
      <c r="BB4" s="65"/>
      <c r="BC4" s="65"/>
      <c r="BD4" s="65"/>
      <c r="BE4" s="65"/>
      <c r="BF4" s="65"/>
      <c r="BG4" s="65"/>
      <c r="BH4" s="65"/>
      <c r="BI4" s="65"/>
      <c r="BJ4" s="65"/>
      <c r="BK4" s="65"/>
      <c r="BL4" s="65"/>
      <c r="BM4" s="65"/>
      <c r="BN4" s="65"/>
      <c r="BO4" s="65"/>
      <c r="BP4" s="65"/>
    </row>
    <row r="5" spans="1:72" ht="7.5" customHeight="1" x14ac:dyDescent="0.2">
      <c r="A5" s="1"/>
      <c r="B5" s="1"/>
      <c r="C5" s="79"/>
      <c r="D5" s="79"/>
      <c r="E5" s="79"/>
      <c r="F5" s="79"/>
      <c r="G5" s="79"/>
      <c r="H5" s="79"/>
      <c r="I5" s="79"/>
      <c r="J5" s="1"/>
      <c r="K5" s="1"/>
      <c r="L5" s="1"/>
      <c r="M5" s="1"/>
      <c r="N5" s="82" t="s">
        <v>36</v>
      </c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Z5" s="82"/>
      <c r="AA5" s="82"/>
      <c r="AB5" s="82"/>
      <c r="AC5" s="82"/>
      <c r="AD5" s="82"/>
      <c r="AE5" s="82"/>
      <c r="AF5" s="82"/>
      <c r="AG5" s="1"/>
      <c r="AH5" s="1"/>
      <c r="AI5" s="1"/>
      <c r="AJ5" s="1"/>
      <c r="AK5" s="1"/>
      <c r="AL5" s="1"/>
      <c r="AM5" s="1"/>
      <c r="AN5" s="1"/>
      <c r="AO5" s="1"/>
      <c r="AP5" s="1"/>
      <c r="AZ5" s="65"/>
      <c r="BA5" s="65"/>
      <c r="BB5" s="65"/>
      <c r="BC5" s="65"/>
      <c r="BD5" s="65"/>
      <c r="BE5" s="65"/>
      <c r="BF5" s="65"/>
      <c r="BG5" s="65"/>
      <c r="BH5" s="65"/>
      <c r="BI5" s="65"/>
      <c r="BJ5" s="65"/>
      <c r="BK5" s="65"/>
      <c r="BL5" s="65"/>
      <c r="BM5" s="65"/>
      <c r="BN5" s="65"/>
      <c r="BO5" s="65"/>
      <c r="BP5" s="65"/>
    </row>
    <row r="6" spans="1:72" ht="7.5" customHeight="1" x14ac:dyDescent="0.2">
      <c r="A6" s="1"/>
      <c r="B6" s="1"/>
      <c r="C6" s="80"/>
      <c r="D6" s="80"/>
      <c r="E6" s="80"/>
      <c r="F6" s="80"/>
      <c r="G6" s="80"/>
      <c r="H6" s="80"/>
      <c r="I6" s="80"/>
      <c r="J6" s="1"/>
      <c r="K6" s="1"/>
      <c r="L6" s="1"/>
      <c r="M6" s="1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1"/>
      <c r="AH6" s="83" t="s">
        <v>32</v>
      </c>
      <c r="AI6" s="83"/>
      <c r="AJ6" s="83"/>
      <c r="AK6" s="83"/>
      <c r="AL6" s="83"/>
      <c r="AM6" s="83"/>
      <c r="AN6" s="83"/>
      <c r="AO6" s="83"/>
      <c r="AP6" s="83"/>
      <c r="AQ6" s="83"/>
      <c r="AR6" s="83"/>
      <c r="AS6" s="83"/>
      <c r="AT6" s="83"/>
      <c r="AU6" s="83"/>
      <c r="AV6" s="83"/>
      <c r="AW6" s="83"/>
      <c r="AZ6" s="65"/>
      <c r="BA6" s="65"/>
      <c r="BB6" s="65"/>
      <c r="BC6" s="65"/>
      <c r="BD6" s="65"/>
      <c r="BE6" s="65"/>
      <c r="BF6" s="65"/>
      <c r="BG6" s="65"/>
      <c r="BH6" s="65"/>
      <c r="BI6" s="65"/>
      <c r="BJ6" s="65"/>
      <c r="BK6" s="65"/>
      <c r="BL6" s="65"/>
      <c r="BM6" s="65"/>
      <c r="BN6" s="65"/>
      <c r="BO6" s="65"/>
      <c r="BP6" s="65"/>
    </row>
    <row r="7" spans="1:72" ht="7.5" customHeight="1" x14ac:dyDescent="0.2">
      <c r="A7" s="1"/>
      <c r="B7" s="1"/>
      <c r="C7" s="80"/>
      <c r="D7" s="80"/>
      <c r="E7" s="80"/>
      <c r="F7" s="80"/>
      <c r="G7" s="80"/>
      <c r="H7" s="80"/>
      <c r="I7" s="80"/>
      <c r="J7" s="1"/>
      <c r="K7" s="1"/>
      <c r="L7" s="1"/>
      <c r="M7" s="1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  <c r="AB7" s="82"/>
      <c r="AC7" s="82"/>
      <c r="AD7" s="82"/>
      <c r="AE7" s="82"/>
      <c r="AF7" s="82"/>
      <c r="AG7" s="1"/>
      <c r="AH7" s="83"/>
      <c r="AI7" s="83"/>
      <c r="AJ7" s="83"/>
      <c r="AK7" s="83"/>
      <c r="AL7" s="83"/>
      <c r="AM7" s="83"/>
      <c r="AN7" s="83"/>
      <c r="AO7" s="83"/>
      <c r="AP7" s="83"/>
      <c r="AQ7" s="83"/>
      <c r="AR7" s="83"/>
      <c r="AS7" s="83"/>
      <c r="AT7" s="83"/>
      <c r="AU7" s="83"/>
      <c r="AV7" s="83"/>
      <c r="AW7" s="83"/>
      <c r="AZ7" s="65"/>
      <c r="BA7" s="65"/>
      <c r="BB7" s="65"/>
      <c r="BC7" s="65"/>
      <c r="BD7" s="65"/>
      <c r="BE7" s="65"/>
      <c r="BF7" s="65"/>
      <c r="BG7" s="65"/>
      <c r="BH7" s="65"/>
      <c r="BI7" s="65"/>
      <c r="BJ7" s="65"/>
      <c r="BK7" s="65"/>
      <c r="BL7" s="65"/>
      <c r="BM7" s="65"/>
      <c r="BN7" s="65"/>
      <c r="BO7" s="65"/>
      <c r="BP7" s="65"/>
    </row>
    <row r="8" spans="1:72" ht="7.5" customHeight="1" x14ac:dyDescent="0.2">
      <c r="A8" s="1"/>
      <c r="B8" s="1"/>
      <c r="C8" s="81"/>
      <c r="D8" s="81"/>
      <c r="E8" s="81"/>
      <c r="F8" s="81"/>
      <c r="G8" s="81"/>
      <c r="H8" s="81"/>
      <c r="I8" s="81"/>
      <c r="J8" s="1"/>
      <c r="K8" s="1"/>
      <c r="L8" s="1"/>
      <c r="M8" s="1"/>
      <c r="N8" s="82"/>
      <c r="O8" s="82"/>
      <c r="P8" s="82"/>
      <c r="Q8" s="82"/>
      <c r="R8" s="82"/>
      <c r="S8" s="82"/>
      <c r="T8" s="82"/>
      <c r="U8" s="82"/>
      <c r="V8" s="82"/>
      <c r="W8" s="82"/>
      <c r="X8" s="82"/>
      <c r="Y8" s="82"/>
      <c r="Z8" s="82"/>
      <c r="AA8" s="82"/>
      <c r="AB8" s="82"/>
      <c r="AC8" s="82"/>
      <c r="AD8" s="82"/>
      <c r="AE8" s="82"/>
      <c r="AF8" s="82"/>
      <c r="AG8" s="1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Z8" s="65"/>
      <c r="BA8" s="65"/>
      <c r="BB8" s="65"/>
      <c r="BC8" s="65"/>
      <c r="BD8" s="65"/>
      <c r="BE8" s="65"/>
      <c r="BF8" s="65"/>
      <c r="BG8" s="65"/>
      <c r="BH8" s="65"/>
      <c r="BI8" s="65"/>
      <c r="BJ8" s="65"/>
      <c r="BK8" s="65"/>
      <c r="BL8" s="65"/>
      <c r="BM8" s="65"/>
      <c r="BN8" s="65"/>
      <c r="BO8" s="65"/>
      <c r="BP8" s="65"/>
    </row>
    <row r="9" spans="1:72" ht="7.5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1"/>
      <c r="AH9" s="83" t="s">
        <v>2</v>
      </c>
      <c r="AI9" s="83"/>
      <c r="AJ9" s="83"/>
      <c r="AK9" s="83"/>
      <c r="AL9" s="83"/>
      <c r="AM9" s="83"/>
      <c r="AN9" s="83"/>
      <c r="AO9" s="83"/>
      <c r="AP9" s="83"/>
      <c r="AQ9" s="83"/>
      <c r="AR9" s="83"/>
      <c r="AS9" s="83"/>
      <c r="AT9" s="83"/>
      <c r="AU9" s="83"/>
      <c r="AV9" s="83"/>
      <c r="AW9" s="83"/>
      <c r="AZ9" s="65"/>
      <c r="BA9" s="65"/>
      <c r="BB9" s="65"/>
      <c r="BC9" s="65"/>
      <c r="BD9" s="65"/>
      <c r="BE9" s="65"/>
      <c r="BF9" s="65"/>
      <c r="BG9" s="65"/>
      <c r="BH9" s="65"/>
      <c r="BI9" s="65"/>
      <c r="BJ9" s="65"/>
      <c r="BK9" s="65"/>
      <c r="BL9" s="65"/>
      <c r="BM9" s="65"/>
      <c r="BN9" s="65"/>
      <c r="BO9" s="65"/>
      <c r="BP9" s="65"/>
    </row>
    <row r="10" spans="1:72" ht="7.5" customHeight="1" x14ac:dyDescent="0.2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1"/>
      <c r="AH10" s="83"/>
      <c r="AI10" s="83"/>
      <c r="AJ10" s="83"/>
      <c r="AK10" s="83"/>
      <c r="AL10" s="83"/>
      <c r="AM10" s="83"/>
      <c r="AN10" s="83"/>
      <c r="AO10" s="83"/>
      <c r="AP10" s="83"/>
      <c r="AQ10" s="83"/>
      <c r="AR10" s="83"/>
      <c r="AS10" s="83"/>
      <c r="AT10" s="83"/>
      <c r="AU10" s="83"/>
      <c r="AV10" s="83"/>
      <c r="AW10" s="83"/>
      <c r="AZ10" s="65"/>
      <c r="BA10" s="65"/>
      <c r="BB10" s="65"/>
      <c r="BC10" s="65"/>
      <c r="BD10" s="65"/>
      <c r="BE10" s="65"/>
      <c r="BF10" s="65"/>
      <c r="BG10" s="65"/>
      <c r="BH10" s="65"/>
      <c r="BI10" s="65"/>
      <c r="BJ10" s="65"/>
      <c r="BK10" s="65"/>
      <c r="BL10" s="65"/>
      <c r="BM10" s="65"/>
      <c r="BN10" s="65"/>
      <c r="BO10" s="65"/>
      <c r="BP10" s="65"/>
    </row>
    <row r="11" spans="1:72" ht="7.5" customHeight="1" x14ac:dyDescent="0.2">
      <c r="A11" s="1"/>
      <c r="B11" s="84" t="s">
        <v>86</v>
      </c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6"/>
      <c r="AE11" s="1"/>
      <c r="AF11" s="1"/>
      <c r="AG11" s="1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Z11" s="65"/>
      <c r="BA11" s="65"/>
      <c r="BB11" s="65"/>
      <c r="BC11" s="65"/>
      <c r="BD11" s="65"/>
      <c r="BE11" s="65"/>
      <c r="BF11" s="65"/>
      <c r="BG11" s="65"/>
      <c r="BH11" s="65"/>
      <c r="BI11" s="65"/>
      <c r="BJ11" s="65"/>
      <c r="BK11" s="65"/>
      <c r="BL11" s="65"/>
      <c r="BM11" s="65"/>
      <c r="BN11" s="65"/>
      <c r="BO11" s="65"/>
      <c r="BP11" s="65"/>
    </row>
    <row r="12" spans="1:72" ht="7.5" customHeight="1" thickBot="1" x14ac:dyDescent="0.25">
      <c r="A12" s="1"/>
      <c r="B12" s="85"/>
      <c r="C12" s="85"/>
      <c r="D12" s="85"/>
      <c r="E12" s="85"/>
      <c r="F12" s="85"/>
      <c r="G12" s="85"/>
      <c r="H12" s="85"/>
      <c r="I12" s="85"/>
      <c r="J12" s="85"/>
      <c r="K12" s="85"/>
      <c r="L12" s="85"/>
      <c r="M12" s="85"/>
      <c r="N12" s="85"/>
      <c r="O12" s="85"/>
      <c r="P12" s="85"/>
      <c r="Q12" s="85"/>
      <c r="R12" s="85"/>
      <c r="S12" s="85"/>
      <c r="T12" s="85"/>
      <c r="U12" s="85"/>
      <c r="V12" s="85"/>
      <c r="W12" s="85"/>
      <c r="X12" s="85"/>
      <c r="Y12" s="85"/>
      <c r="Z12" s="85"/>
      <c r="AA12" s="85"/>
      <c r="AB12" s="85"/>
      <c r="AC12" s="85"/>
      <c r="AD12" s="6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Z12" s="65"/>
      <c r="BA12" s="65"/>
      <c r="BB12" s="65"/>
      <c r="BC12" s="65"/>
      <c r="BD12" s="65"/>
      <c r="BE12" s="65"/>
      <c r="BF12" s="65"/>
      <c r="BG12" s="65"/>
      <c r="BH12" s="65"/>
      <c r="BI12" s="65"/>
      <c r="BJ12" s="65"/>
      <c r="BK12" s="65"/>
      <c r="BL12" s="65"/>
      <c r="BM12" s="65"/>
      <c r="BN12" s="65"/>
      <c r="BO12" s="65"/>
      <c r="BP12" s="65"/>
    </row>
    <row r="13" spans="1:72" ht="12" customHeight="1" x14ac:dyDescent="0.2">
      <c r="A13" s="86" t="s">
        <v>3</v>
      </c>
      <c r="B13" s="87"/>
      <c r="C13" s="87"/>
      <c r="D13" s="87"/>
      <c r="E13" s="87"/>
      <c r="F13" s="87" t="s">
        <v>4</v>
      </c>
      <c r="G13" s="87"/>
      <c r="H13" s="87"/>
      <c r="I13" s="87" t="s">
        <v>5</v>
      </c>
      <c r="J13" s="87"/>
      <c r="K13" s="87"/>
      <c r="L13" s="87"/>
      <c r="M13" s="87"/>
      <c r="N13" s="87"/>
      <c r="O13" s="87" t="s">
        <v>6</v>
      </c>
      <c r="P13" s="87"/>
      <c r="Q13" s="87"/>
      <c r="R13" s="90" t="s">
        <v>7</v>
      </c>
      <c r="S13" s="90"/>
      <c r="T13" s="90"/>
      <c r="U13" s="90" t="s">
        <v>8</v>
      </c>
      <c r="V13" s="90"/>
      <c r="W13" s="90"/>
      <c r="X13" s="90"/>
      <c r="Y13" s="90"/>
      <c r="Z13" s="92" t="s">
        <v>8</v>
      </c>
      <c r="AA13" s="93"/>
      <c r="AB13" s="93"/>
      <c r="AC13" s="3">
        <v>2</v>
      </c>
      <c r="AD13" s="96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Z13" t="s">
        <v>92</v>
      </c>
    </row>
    <row r="14" spans="1:72" ht="12" customHeight="1" x14ac:dyDescent="0.2">
      <c r="A14" s="88"/>
      <c r="B14" s="89"/>
      <c r="C14" s="89"/>
      <c r="D14" s="89"/>
      <c r="E14" s="89"/>
      <c r="F14" s="89"/>
      <c r="G14" s="89"/>
      <c r="H14" s="89"/>
      <c r="I14" s="89"/>
      <c r="J14" s="89"/>
      <c r="K14" s="89"/>
      <c r="L14" s="89"/>
      <c r="M14" s="89"/>
      <c r="N14" s="89"/>
      <c r="O14" s="89"/>
      <c r="P14" s="89"/>
      <c r="Q14" s="89"/>
      <c r="R14" s="91"/>
      <c r="S14" s="91"/>
      <c r="T14" s="91"/>
      <c r="U14" s="91"/>
      <c r="V14" s="91"/>
      <c r="W14" s="91"/>
      <c r="X14" s="91"/>
      <c r="Y14" s="91"/>
      <c r="Z14" s="94"/>
      <c r="AA14" s="95"/>
      <c r="AB14" s="95"/>
      <c r="AC14" s="4"/>
      <c r="AD14" s="97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Z14" s="51" t="s">
        <v>61</v>
      </c>
      <c r="BA14" s="52" t="s">
        <v>62</v>
      </c>
      <c r="BB14" s="53" t="s">
        <v>63</v>
      </c>
      <c r="BC14" s="53" t="s">
        <v>64</v>
      </c>
      <c r="BD14" s="53" t="s">
        <v>65</v>
      </c>
      <c r="BE14" s="53" t="s">
        <v>66</v>
      </c>
      <c r="BF14" s="53" t="s">
        <v>67</v>
      </c>
      <c r="BG14" s="53" t="s">
        <v>68</v>
      </c>
      <c r="BH14" s="53" t="s">
        <v>69</v>
      </c>
      <c r="BI14" s="53" t="s">
        <v>70</v>
      </c>
      <c r="BJ14" s="53" t="s">
        <v>71</v>
      </c>
      <c r="BK14" s="53" t="s">
        <v>72</v>
      </c>
      <c r="BL14" s="53" t="s">
        <v>73</v>
      </c>
      <c r="BM14" s="53" t="s">
        <v>74</v>
      </c>
      <c r="BN14" s="53" t="s">
        <v>75</v>
      </c>
      <c r="BO14" s="53" t="s">
        <v>76</v>
      </c>
      <c r="BP14" s="53" t="s">
        <v>77</v>
      </c>
      <c r="BQ14" s="53" t="s">
        <v>78</v>
      </c>
      <c r="BR14" s="53" t="s">
        <v>79</v>
      </c>
      <c r="BS14" s="53" t="s">
        <v>80</v>
      </c>
      <c r="BT14" s="54" t="s">
        <v>81</v>
      </c>
    </row>
    <row r="15" spans="1:72" ht="15" customHeight="1" x14ac:dyDescent="0.2">
      <c r="A15" s="74" t="s">
        <v>13</v>
      </c>
      <c r="B15" s="75"/>
      <c r="C15" s="75"/>
      <c r="D15" s="75"/>
      <c r="E15" s="75"/>
      <c r="F15" s="71">
        <v>98</v>
      </c>
      <c r="G15" s="71"/>
      <c r="H15" s="71"/>
      <c r="I15" s="76"/>
      <c r="J15" s="76"/>
      <c r="K15" s="76"/>
      <c r="L15" s="76"/>
      <c r="M15" s="76"/>
      <c r="N15" s="76"/>
      <c r="O15" s="77"/>
      <c r="P15" s="77"/>
      <c r="Q15" s="77"/>
      <c r="R15" s="77"/>
      <c r="S15" s="77"/>
      <c r="T15" s="77"/>
      <c r="U15" s="71">
        <f>O15*R15</f>
        <v>0</v>
      </c>
      <c r="V15" s="71"/>
      <c r="W15" s="71"/>
      <c r="X15" s="71"/>
      <c r="Y15" s="71"/>
      <c r="Z15" s="71">
        <f>R15*U15</f>
        <v>0</v>
      </c>
      <c r="AA15" s="71"/>
      <c r="AB15" s="71"/>
      <c r="AC15" s="71"/>
      <c r="AD15" s="72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Z15" s="51" t="s">
        <v>93</v>
      </c>
      <c r="BA15" s="55">
        <f>O34</f>
        <v>0</v>
      </c>
      <c r="BB15" s="56">
        <f>O33</f>
        <v>0</v>
      </c>
      <c r="BC15" s="56">
        <f>O32</f>
        <v>0</v>
      </c>
      <c r="BD15" s="56">
        <f>O31</f>
        <v>0</v>
      </c>
      <c r="BE15" s="56">
        <f>O30</f>
        <v>0</v>
      </c>
      <c r="BF15" s="56">
        <f>O29</f>
        <v>0</v>
      </c>
      <c r="BG15" s="56">
        <f>O28</f>
        <v>0</v>
      </c>
      <c r="BH15" s="56">
        <f>O27</f>
        <v>0</v>
      </c>
      <c r="BI15" s="56">
        <f>O26</f>
        <v>0</v>
      </c>
      <c r="BJ15" s="56">
        <f>O25</f>
        <v>0</v>
      </c>
      <c r="BK15" s="56">
        <f>O24</f>
        <v>0</v>
      </c>
      <c r="BL15" s="56">
        <f>O23</f>
        <v>0</v>
      </c>
      <c r="BM15" s="56">
        <f>O22</f>
        <v>0</v>
      </c>
      <c r="BN15" s="56">
        <f>O21</f>
        <v>0</v>
      </c>
      <c r="BO15" s="56">
        <f>O20</f>
        <v>0</v>
      </c>
      <c r="BP15" s="56">
        <f>O19</f>
        <v>0</v>
      </c>
      <c r="BQ15" s="56">
        <f>O18</f>
        <v>0</v>
      </c>
      <c r="BR15" s="56">
        <f>O17</f>
        <v>0</v>
      </c>
      <c r="BS15" s="56">
        <f>O16</f>
        <v>0</v>
      </c>
      <c r="BT15" s="57">
        <f>O15</f>
        <v>0</v>
      </c>
    </row>
    <row r="16" spans="1:72" ht="15" customHeight="1" x14ac:dyDescent="0.2">
      <c r="A16" s="74" t="s">
        <v>12</v>
      </c>
      <c r="B16" s="75"/>
      <c r="C16" s="75"/>
      <c r="D16" s="75"/>
      <c r="E16" s="75"/>
      <c r="F16" s="71">
        <v>93</v>
      </c>
      <c r="G16" s="71"/>
      <c r="H16" s="71"/>
      <c r="I16" s="76"/>
      <c r="J16" s="76"/>
      <c r="K16" s="76"/>
      <c r="L16" s="76"/>
      <c r="M16" s="76"/>
      <c r="N16" s="76"/>
      <c r="O16" s="77"/>
      <c r="P16" s="77"/>
      <c r="Q16" s="77"/>
      <c r="R16" s="77"/>
      <c r="S16" s="77"/>
      <c r="T16" s="77"/>
      <c r="U16" s="71">
        <f>O16*R16</f>
        <v>0</v>
      </c>
      <c r="V16" s="71"/>
      <c r="W16" s="71"/>
      <c r="X16" s="71"/>
      <c r="Y16" s="71"/>
      <c r="Z16" s="71">
        <f>R16*U16</f>
        <v>0</v>
      </c>
      <c r="AA16" s="71"/>
      <c r="AB16" s="71"/>
      <c r="AC16" s="71"/>
      <c r="AD16" s="72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</row>
    <row r="17" spans="1:50" ht="15" customHeight="1" x14ac:dyDescent="0.2">
      <c r="A17" s="74" t="s">
        <v>14</v>
      </c>
      <c r="B17" s="75"/>
      <c r="C17" s="75"/>
      <c r="D17" s="75"/>
      <c r="E17" s="75"/>
      <c r="F17" s="71">
        <v>88</v>
      </c>
      <c r="G17" s="71"/>
      <c r="H17" s="71"/>
      <c r="I17" s="76"/>
      <c r="J17" s="76"/>
      <c r="K17" s="76"/>
      <c r="L17" s="76"/>
      <c r="M17" s="76"/>
      <c r="N17" s="76"/>
      <c r="O17" s="77"/>
      <c r="P17" s="77"/>
      <c r="Q17" s="77"/>
      <c r="R17" s="77"/>
      <c r="S17" s="77"/>
      <c r="T17" s="77"/>
      <c r="U17" s="71">
        <f>O17*R17</f>
        <v>0</v>
      </c>
      <c r="V17" s="71"/>
      <c r="W17" s="71"/>
      <c r="X17" s="71"/>
      <c r="Y17" s="71"/>
      <c r="Z17" s="71">
        <f>R17*U17</f>
        <v>0</v>
      </c>
      <c r="AA17" s="71"/>
      <c r="AB17" s="71"/>
      <c r="AC17" s="71"/>
      <c r="AD17" s="72"/>
      <c r="AE17" s="1"/>
      <c r="AF17" s="1"/>
      <c r="AG17" s="1"/>
      <c r="AH17" s="66" t="s">
        <v>82</v>
      </c>
      <c r="AI17" s="66"/>
      <c r="AJ17" s="67"/>
      <c r="AK17" s="67"/>
      <c r="AL17" s="1"/>
      <c r="AM17" s="1"/>
      <c r="AN17" s="1"/>
      <c r="AO17" s="1"/>
      <c r="AP17" s="1"/>
    </row>
    <row r="18" spans="1:50" ht="15" customHeight="1" x14ac:dyDescent="0.2">
      <c r="A18" s="74" t="s">
        <v>15</v>
      </c>
      <c r="B18" s="75"/>
      <c r="C18" s="75"/>
      <c r="D18" s="75"/>
      <c r="E18" s="75"/>
      <c r="F18" s="71">
        <v>83</v>
      </c>
      <c r="G18" s="71"/>
      <c r="H18" s="71"/>
      <c r="I18" s="76"/>
      <c r="J18" s="76"/>
      <c r="K18" s="76"/>
      <c r="L18" s="76"/>
      <c r="M18" s="76"/>
      <c r="N18" s="76"/>
      <c r="O18" s="77"/>
      <c r="P18" s="77"/>
      <c r="Q18" s="77"/>
      <c r="R18" s="77"/>
      <c r="S18" s="77"/>
      <c r="T18" s="77"/>
      <c r="U18" s="71">
        <f t="shared" ref="U18:U34" si="0">O18*R18</f>
        <v>0</v>
      </c>
      <c r="V18" s="71"/>
      <c r="W18" s="71"/>
      <c r="X18" s="71"/>
      <c r="Y18" s="71"/>
      <c r="Z18" s="71">
        <f t="shared" ref="Z18:Z34" si="1">R18*U18</f>
        <v>0</v>
      </c>
      <c r="AA18" s="71"/>
      <c r="AB18" s="71"/>
      <c r="AC18" s="71"/>
      <c r="AD18" s="72"/>
      <c r="AE18" s="69" t="s">
        <v>37</v>
      </c>
      <c r="AF18" s="70"/>
      <c r="AG18" s="70"/>
      <c r="AH18" s="70"/>
      <c r="AI18" s="70"/>
      <c r="AJ18" s="70"/>
      <c r="AK18" s="70"/>
      <c r="AL18" s="70"/>
      <c r="AM18" s="70"/>
      <c r="AN18" s="70"/>
      <c r="AO18" s="70"/>
      <c r="AP18" s="70"/>
      <c r="AQ18" s="70"/>
      <c r="AR18" s="70"/>
      <c r="AS18" s="70"/>
      <c r="AT18" s="70"/>
      <c r="AU18" s="70"/>
      <c r="AV18" s="70"/>
    </row>
    <row r="19" spans="1:50" ht="15" customHeight="1" x14ac:dyDescent="0.2">
      <c r="A19" s="74" t="s">
        <v>16</v>
      </c>
      <c r="B19" s="75"/>
      <c r="C19" s="75"/>
      <c r="D19" s="75"/>
      <c r="E19" s="75"/>
      <c r="F19" s="71">
        <v>78</v>
      </c>
      <c r="G19" s="71"/>
      <c r="H19" s="71"/>
      <c r="I19" s="76"/>
      <c r="J19" s="76"/>
      <c r="K19" s="76"/>
      <c r="L19" s="76"/>
      <c r="M19" s="76"/>
      <c r="N19" s="76"/>
      <c r="O19" s="77"/>
      <c r="P19" s="77"/>
      <c r="Q19" s="77"/>
      <c r="R19" s="77"/>
      <c r="S19" s="77"/>
      <c r="T19" s="77"/>
      <c r="U19" s="71">
        <f t="shared" si="0"/>
        <v>0</v>
      </c>
      <c r="V19" s="71"/>
      <c r="W19" s="71"/>
      <c r="X19" s="71"/>
      <c r="Y19" s="71"/>
      <c r="Z19" s="71">
        <f t="shared" si="1"/>
        <v>0</v>
      </c>
      <c r="AA19" s="71"/>
      <c r="AB19" s="71"/>
      <c r="AC19" s="71"/>
      <c r="AD19" s="72"/>
      <c r="AE19" s="69"/>
      <c r="AF19" s="70"/>
      <c r="AG19" s="70"/>
      <c r="AH19" s="70"/>
      <c r="AI19" s="70"/>
      <c r="AJ19" s="70"/>
      <c r="AK19" s="70"/>
      <c r="AL19" s="70"/>
      <c r="AM19" s="70"/>
      <c r="AN19" s="70"/>
      <c r="AO19" s="70"/>
      <c r="AP19" s="70"/>
      <c r="AQ19" s="70"/>
      <c r="AR19" s="70"/>
      <c r="AS19" s="70"/>
      <c r="AT19" s="70"/>
      <c r="AU19" s="70"/>
      <c r="AV19" s="70"/>
    </row>
    <row r="20" spans="1:50" ht="15" customHeight="1" x14ac:dyDescent="0.2">
      <c r="A20" s="74" t="s">
        <v>17</v>
      </c>
      <c r="B20" s="75"/>
      <c r="C20" s="75"/>
      <c r="D20" s="75"/>
      <c r="E20" s="75"/>
      <c r="F20" s="71">
        <v>73</v>
      </c>
      <c r="G20" s="71"/>
      <c r="H20" s="71"/>
      <c r="I20" s="76"/>
      <c r="J20" s="76"/>
      <c r="K20" s="76"/>
      <c r="L20" s="76"/>
      <c r="M20" s="76"/>
      <c r="N20" s="76"/>
      <c r="O20" s="77"/>
      <c r="P20" s="77"/>
      <c r="Q20" s="77"/>
      <c r="R20" s="77"/>
      <c r="S20" s="77"/>
      <c r="T20" s="77"/>
      <c r="U20" s="71">
        <f t="shared" si="0"/>
        <v>0</v>
      </c>
      <c r="V20" s="71"/>
      <c r="W20" s="71"/>
      <c r="X20" s="71"/>
      <c r="Y20" s="71"/>
      <c r="Z20" s="71">
        <f t="shared" si="1"/>
        <v>0</v>
      </c>
      <c r="AA20" s="71"/>
      <c r="AB20" s="71"/>
      <c r="AC20" s="71"/>
      <c r="AD20" s="72"/>
      <c r="AE20" s="1"/>
      <c r="AF20" s="1"/>
      <c r="AG20" s="1"/>
      <c r="AH20" s="67" t="s">
        <v>83</v>
      </c>
      <c r="AI20" s="67"/>
      <c r="AJ20" s="68" t="e">
        <f>AJ17+5*U38</f>
        <v>#DIV/0!</v>
      </c>
      <c r="AK20" s="68"/>
      <c r="AL20" s="68"/>
      <c r="AM20" s="68"/>
      <c r="AN20" s="1"/>
      <c r="AO20" s="1"/>
      <c r="AP20" s="1"/>
    </row>
    <row r="21" spans="1:50" ht="15" customHeight="1" x14ac:dyDescent="0.2">
      <c r="A21" s="74" t="s">
        <v>18</v>
      </c>
      <c r="B21" s="75"/>
      <c r="C21" s="75"/>
      <c r="D21" s="75"/>
      <c r="E21" s="75"/>
      <c r="F21" s="71">
        <v>68</v>
      </c>
      <c r="G21" s="71"/>
      <c r="H21" s="71"/>
      <c r="I21" s="76"/>
      <c r="J21" s="76"/>
      <c r="K21" s="76"/>
      <c r="L21" s="76"/>
      <c r="M21" s="76"/>
      <c r="N21" s="76"/>
      <c r="O21" s="77"/>
      <c r="P21" s="77"/>
      <c r="Q21" s="77"/>
      <c r="R21" s="77"/>
      <c r="S21" s="77"/>
      <c r="T21" s="77"/>
      <c r="U21" s="71">
        <f>O21*R21</f>
        <v>0</v>
      </c>
      <c r="V21" s="71"/>
      <c r="W21" s="71"/>
      <c r="X21" s="71"/>
      <c r="Y21" s="71"/>
      <c r="Z21" s="71">
        <f t="shared" si="1"/>
        <v>0</v>
      </c>
      <c r="AA21" s="71"/>
      <c r="AB21" s="71"/>
      <c r="AC21" s="71"/>
      <c r="AD21" s="72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</row>
    <row r="22" spans="1:50" ht="15" customHeight="1" x14ac:dyDescent="0.2">
      <c r="A22" s="74" t="s">
        <v>19</v>
      </c>
      <c r="B22" s="75"/>
      <c r="C22" s="75"/>
      <c r="D22" s="75"/>
      <c r="E22" s="75"/>
      <c r="F22" s="71">
        <v>63</v>
      </c>
      <c r="G22" s="71"/>
      <c r="H22" s="71"/>
      <c r="I22" s="76"/>
      <c r="J22" s="76"/>
      <c r="K22" s="76"/>
      <c r="L22" s="76"/>
      <c r="M22" s="76"/>
      <c r="N22" s="76"/>
      <c r="O22" s="77"/>
      <c r="P22" s="77"/>
      <c r="Q22" s="77"/>
      <c r="R22" s="77"/>
      <c r="S22" s="77"/>
      <c r="T22" s="77"/>
      <c r="U22" s="71">
        <f t="shared" si="0"/>
        <v>0</v>
      </c>
      <c r="V22" s="71"/>
      <c r="W22" s="71"/>
      <c r="X22" s="71"/>
      <c r="Y22" s="71"/>
      <c r="Z22" s="71">
        <f t="shared" si="1"/>
        <v>0</v>
      </c>
      <c r="AA22" s="71"/>
      <c r="AB22" s="71"/>
      <c r="AC22" s="71"/>
      <c r="AD22" s="72"/>
      <c r="AE22" s="69" t="s">
        <v>40</v>
      </c>
      <c r="AF22" s="70"/>
      <c r="AG22" s="70"/>
      <c r="AH22" s="70"/>
      <c r="AI22" s="70"/>
      <c r="AJ22" s="70"/>
      <c r="AK22" s="70"/>
      <c r="AL22" s="70"/>
      <c r="AM22" s="70"/>
      <c r="AN22" s="70"/>
      <c r="AO22" s="70"/>
      <c r="AP22" s="70"/>
      <c r="AQ22" s="70"/>
      <c r="AR22" s="70"/>
      <c r="AS22" s="70"/>
      <c r="AT22" s="70"/>
      <c r="AU22" s="70"/>
      <c r="AV22" s="70"/>
      <c r="AW22" s="70"/>
      <c r="AX22" s="70"/>
    </row>
    <row r="23" spans="1:50" ht="15" customHeight="1" x14ac:dyDescent="0.2">
      <c r="A23" s="74" t="s">
        <v>20</v>
      </c>
      <c r="B23" s="75"/>
      <c r="C23" s="75"/>
      <c r="D23" s="75"/>
      <c r="E23" s="75"/>
      <c r="F23" s="71">
        <v>58</v>
      </c>
      <c r="G23" s="71"/>
      <c r="H23" s="71"/>
      <c r="I23" s="76"/>
      <c r="J23" s="76"/>
      <c r="K23" s="76"/>
      <c r="L23" s="76"/>
      <c r="M23" s="76"/>
      <c r="N23" s="76"/>
      <c r="O23" s="77"/>
      <c r="P23" s="77"/>
      <c r="Q23" s="77"/>
      <c r="R23" s="77"/>
      <c r="S23" s="77"/>
      <c r="T23" s="77"/>
      <c r="U23" s="71">
        <f t="shared" si="0"/>
        <v>0</v>
      </c>
      <c r="V23" s="71"/>
      <c r="W23" s="71"/>
      <c r="X23" s="71"/>
      <c r="Y23" s="71"/>
      <c r="Z23" s="71">
        <f t="shared" si="1"/>
        <v>0</v>
      </c>
      <c r="AA23" s="71"/>
      <c r="AB23" s="71"/>
      <c r="AC23" s="71"/>
      <c r="AD23" s="72"/>
      <c r="AE23" s="69"/>
      <c r="AF23" s="70"/>
      <c r="AG23" s="70"/>
      <c r="AH23" s="70"/>
      <c r="AI23" s="70"/>
      <c r="AJ23" s="70"/>
      <c r="AK23" s="70"/>
      <c r="AL23" s="70"/>
      <c r="AM23" s="70"/>
      <c r="AN23" s="70"/>
      <c r="AO23" s="70"/>
      <c r="AP23" s="70"/>
      <c r="AQ23" s="70"/>
      <c r="AR23" s="70"/>
      <c r="AS23" s="70"/>
      <c r="AT23" s="70"/>
      <c r="AU23" s="70"/>
      <c r="AV23" s="70"/>
      <c r="AW23" s="70"/>
      <c r="AX23" s="70"/>
    </row>
    <row r="24" spans="1:50" ht="15" customHeight="1" x14ac:dyDescent="0.2">
      <c r="A24" s="74" t="s">
        <v>21</v>
      </c>
      <c r="B24" s="75"/>
      <c r="C24" s="75"/>
      <c r="D24" s="75"/>
      <c r="E24" s="75"/>
      <c r="F24" s="71">
        <v>53</v>
      </c>
      <c r="G24" s="71"/>
      <c r="H24" s="71"/>
      <c r="I24" s="76"/>
      <c r="J24" s="76"/>
      <c r="K24" s="76"/>
      <c r="L24" s="76"/>
      <c r="M24" s="76"/>
      <c r="N24" s="76"/>
      <c r="O24" s="77"/>
      <c r="P24" s="77"/>
      <c r="Q24" s="77"/>
      <c r="R24" s="77"/>
      <c r="S24" s="77"/>
      <c r="T24" s="77"/>
      <c r="U24" s="71">
        <f t="shared" si="0"/>
        <v>0</v>
      </c>
      <c r="V24" s="71"/>
      <c r="W24" s="71"/>
      <c r="X24" s="71"/>
      <c r="Y24" s="71"/>
      <c r="Z24" s="71">
        <f>R24*U24</f>
        <v>0</v>
      </c>
      <c r="AA24" s="71"/>
      <c r="AB24" s="71"/>
      <c r="AC24" s="71"/>
      <c r="AD24" s="72"/>
      <c r="AE24" s="1"/>
      <c r="AF24" s="1"/>
      <c r="AG24" s="1"/>
      <c r="AH24" s="67" t="s">
        <v>84</v>
      </c>
      <c r="AI24" s="67"/>
      <c r="AJ24" s="67" t="e">
        <f>25*Z38-25*U38*U38</f>
        <v>#DIV/0!</v>
      </c>
      <c r="AK24" s="67"/>
      <c r="AL24" s="67"/>
      <c r="AM24" s="67"/>
      <c r="AN24" s="1"/>
      <c r="AO24" s="1"/>
      <c r="AP24" s="1"/>
    </row>
    <row r="25" spans="1:50" ht="15" customHeight="1" x14ac:dyDescent="0.2">
      <c r="A25" s="74" t="s">
        <v>22</v>
      </c>
      <c r="B25" s="75"/>
      <c r="C25" s="75"/>
      <c r="D25" s="75"/>
      <c r="E25" s="75"/>
      <c r="F25" s="71">
        <v>48</v>
      </c>
      <c r="G25" s="71"/>
      <c r="H25" s="71"/>
      <c r="I25" s="76"/>
      <c r="J25" s="76"/>
      <c r="K25" s="76"/>
      <c r="L25" s="76"/>
      <c r="M25" s="76"/>
      <c r="N25" s="76"/>
      <c r="O25" s="77"/>
      <c r="P25" s="77"/>
      <c r="Q25" s="77"/>
      <c r="R25" s="77"/>
      <c r="S25" s="77"/>
      <c r="T25" s="77"/>
      <c r="U25" s="71">
        <f t="shared" si="0"/>
        <v>0</v>
      </c>
      <c r="V25" s="71"/>
      <c r="W25" s="71"/>
      <c r="X25" s="71"/>
      <c r="Y25" s="71"/>
      <c r="Z25" s="71">
        <f t="shared" si="1"/>
        <v>0</v>
      </c>
      <c r="AA25" s="71"/>
      <c r="AB25" s="71"/>
      <c r="AC25" s="71"/>
      <c r="AD25" s="72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</row>
    <row r="26" spans="1:50" ht="15" customHeight="1" x14ac:dyDescent="0.2">
      <c r="A26" s="74" t="s">
        <v>23</v>
      </c>
      <c r="B26" s="75"/>
      <c r="C26" s="75"/>
      <c r="D26" s="75"/>
      <c r="E26" s="75"/>
      <c r="F26" s="71">
        <v>43</v>
      </c>
      <c r="G26" s="71"/>
      <c r="H26" s="71"/>
      <c r="I26" s="76"/>
      <c r="J26" s="76"/>
      <c r="K26" s="76"/>
      <c r="L26" s="76"/>
      <c r="M26" s="76"/>
      <c r="N26" s="76"/>
      <c r="O26" s="77"/>
      <c r="P26" s="77"/>
      <c r="Q26" s="77"/>
      <c r="R26" s="77"/>
      <c r="S26" s="77"/>
      <c r="T26" s="77"/>
      <c r="U26" s="71">
        <f t="shared" si="0"/>
        <v>0</v>
      </c>
      <c r="V26" s="71"/>
      <c r="W26" s="71"/>
      <c r="X26" s="71"/>
      <c r="Y26" s="71"/>
      <c r="Z26" s="71">
        <f t="shared" si="1"/>
        <v>0</v>
      </c>
      <c r="AA26" s="71"/>
      <c r="AB26" s="71"/>
      <c r="AC26" s="71"/>
      <c r="AD26" s="72"/>
      <c r="AE26" s="69" t="s">
        <v>41</v>
      </c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70"/>
      <c r="AQ26" s="70"/>
      <c r="AR26" s="70"/>
      <c r="AS26" s="70"/>
      <c r="AT26" s="70"/>
      <c r="AU26" s="70"/>
      <c r="AV26" s="70"/>
      <c r="AW26" s="70"/>
      <c r="AX26" s="70"/>
    </row>
    <row r="27" spans="1:50" ht="15" customHeight="1" x14ac:dyDescent="0.2">
      <c r="A27" s="74" t="s">
        <v>24</v>
      </c>
      <c r="B27" s="75"/>
      <c r="C27" s="75"/>
      <c r="D27" s="75"/>
      <c r="E27" s="75"/>
      <c r="F27" s="71">
        <v>38</v>
      </c>
      <c r="G27" s="71"/>
      <c r="H27" s="71"/>
      <c r="I27" s="76"/>
      <c r="J27" s="76"/>
      <c r="K27" s="76"/>
      <c r="L27" s="76"/>
      <c r="M27" s="76"/>
      <c r="N27" s="76"/>
      <c r="O27" s="77"/>
      <c r="P27" s="77"/>
      <c r="Q27" s="77"/>
      <c r="R27" s="77"/>
      <c r="S27" s="77"/>
      <c r="T27" s="77"/>
      <c r="U27" s="71">
        <f t="shared" si="0"/>
        <v>0</v>
      </c>
      <c r="V27" s="71"/>
      <c r="W27" s="71"/>
      <c r="X27" s="71"/>
      <c r="Y27" s="71"/>
      <c r="Z27" s="71">
        <f t="shared" si="1"/>
        <v>0</v>
      </c>
      <c r="AA27" s="71"/>
      <c r="AB27" s="71"/>
      <c r="AC27" s="71"/>
      <c r="AD27" s="72"/>
      <c r="AE27" s="69"/>
      <c r="AF27" s="70"/>
      <c r="AG27" s="70"/>
      <c r="AH27" s="70"/>
      <c r="AI27" s="70"/>
      <c r="AJ27" s="70"/>
      <c r="AK27" s="70"/>
      <c r="AL27" s="70"/>
      <c r="AM27" s="70"/>
      <c r="AN27" s="70"/>
      <c r="AO27" s="70"/>
      <c r="AP27" s="70"/>
      <c r="AQ27" s="70"/>
      <c r="AR27" s="70"/>
      <c r="AS27" s="70"/>
      <c r="AT27" s="70"/>
      <c r="AU27" s="70"/>
      <c r="AV27" s="70"/>
      <c r="AW27" s="70"/>
      <c r="AX27" s="70"/>
    </row>
    <row r="28" spans="1:50" ht="15" customHeight="1" x14ac:dyDescent="0.2">
      <c r="A28" s="74" t="s">
        <v>25</v>
      </c>
      <c r="B28" s="75"/>
      <c r="C28" s="75"/>
      <c r="D28" s="75"/>
      <c r="E28" s="75"/>
      <c r="F28" s="71">
        <v>33</v>
      </c>
      <c r="G28" s="71"/>
      <c r="H28" s="71"/>
      <c r="I28" s="76"/>
      <c r="J28" s="76"/>
      <c r="K28" s="76"/>
      <c r="L28" s="76"/>
      <c r="M28" s="76"/>
      <c r="N28" s="76"/>
      <c r="O28" s="77"/>
      <c r="P28" s="77"/>
      <c r="Q28" s="77"/>
      <c r="R28" s="77"/>
      <c r="S28" s="77"/>
      <c r="T28" s="77"/>
      <c r="U28" s="71">
        <f t="shared" si="0"/>
        <v>0</v>
      </c>
      <c r="V28" s="71"/>
      <c r="W28" s="71"/>
      <c r="X28" s="71"/>
      <c r="Y28" s="71"/>
      <c r="Z28" s="71">
        <f t="shared" si="1"/>
        <v>0</v>
      </c>
      <c r="AA28" s="71"/>
      <c r="AB28" s="71"/>
      <c r="AC28" s="71"/>
      <c r="AD28" s="72"/>
      <c r="AE28" s="1"/>
      <c r="AF28" s="1"/>
      <c r="AG28" s="1"/>
      <c r="AH28" s="66" t="s">
        <v>85</v>
      </c>
      <c r="AI28" s="67"/>
      <c r="AJ28" s="67"/>
      <c r="AK28" s="67"/>
      <c r="AL28" s="68" t="e">
        <f>AJ24^(1/2)</f>
        <v>#DIV/0!</v>
      </c>
      <c r="AM28" s="68"/>
      <c r="AN28" s="68"/>
      <c r="AO28" s="68"/>
      <c r="AP28" s="1"/>
    </row>
    <row r="29" spans="1:50" ht="15" customHeight="1" x14ac:dyDescent="0.2">
      <c r="A29" s="74" t="s">
        <v>26</v>
      </c>
      <c r="B29" s="75"/>
      <c r="C29" s="75"/>
      <c r="D29" s="75"/>
      <c r="E29" s="75"/>
      <c r="F29" s="71">
        <v>28</v>
      </c>
      <c r="G29" s="71"/>
      <c r="H29" s="71"/>
      <c r="I29" s="76"/>
      <c r="J29" s="76"/>
      <c r="K29" s="76"/>
      <c r="L29" s="76"/>
      <c r="M29" s="76"/>
      <c r="N29" s="76"/>
      <c r="O29" s="77"/>
      <c r="P29" s="77"/>
      <c r="Q29" s="77"/>
      <c r="R29" s="77"/>
      <c r="S29" s="77"/>
      <c r="T29" s="77"/>
      <c r="U29" s="71">
        <f t="shared" si="0"/>
        <v>0</v>
      </c>
      <c r="V29" s="71"/>
      <c r="W29" s="71"/>
      <c r="X29" s="71"/>
      <c r="Y29" s="71"/>
      <c r="Z29" s="71">
        <f t="shared" si="1"/>
        <v>0</v>
      </c>
      <c r="AA29" s="71"/>
      <c r="AB29" s="71"/>
      <c r="AC29" s="71"/>
      <c r="AD29" s="72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</row>
    <row r="30" spans="1:50" ht="15" customHeight="1" x14ac:dyDescent="0.2">
      <c r="A30" s="74" t="s">
        <v>27</v>
      </c>
      <c r="B30" s="75"/>
      <c r="C30" s="75"/>
      <c r="D30" s="75"/>
      <c r="E30" s="75"/>
      <c r="F30" s="71">
        <v>23</v>
      </c>
      <c r="G30" s="71"/>
      <c r="H30" s="71"/>
      <c r="I30" s="76"/>
      <c r="J30" s="76"/>
      <c r="K30" s="76"/>
      <c r="L30" s="76"/>
      <c r="M30" s="76"/>
      <c r="N30" s="76"/>
      <c r="O30" s="77"/>
      <c r="P30" s="77"/>
      <c r="Q30" s="77"/>
      <c r="R30" s="77"/>
      <c r="S30" s="77"/>
      <c r="T30" s="77"/>
      <c r="U30" s="71">
        <f t="shared" si="0"/>
        <v>0</v>
      </c>
      <c r="V30" s="71"/>
      <c r="W30" s="71"/>
      <c r="X30" s="71"/>
      <c r="Y30" s="71"/>
      <c r="Z30" s="71">
        <f t="shared" si="1"/>
        <v>0</v>
      </c>
      <c r="AA30" s="71"/>
      <c r="AB30" s="71"/>
      <c r="AC30" s="71"/>
      <c r="AD30" s="72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</row>
    <row r="31" spans="1:50" ht="15" customHeight="1" x14ac:dyDescent="0.2">
      <c r="A31" s="74" t="s">
        <v>28</v>
      </c>
      <c r="B31" s="75"/>
      <c r="C31" s="75"/>
      <c r="D31" s="75"/>
      <c r="E31" s="75"/>
      <c r="F31" s="71">
        <v>18</v>
      </c>
      <c r="G31" s="71"/>
      <c r="H31" s="71"/>
      <c r="I31" s="76"/>
      <c r="J31" s="76"/>
      <c r="K31" s="76"/>
      <c r="L31" s="76"/>
      <c r="M31" s="76"/>
      <c r="N31" s="76"/>
      <c r="O31" s="77"/>
      <c r="P31" s="77"/>
      <c r="Q31" s="77"/>
      <c r="R31" s="77"/>
      <c r="S31" s="77"/>
      <c r="T31" s="77"/>
      <c r="U31" s="71">
        <f t="shared" si="0"/>
        <v>0</v>
      </c>
      <c r="V31" s="71"/>
      <c r="W31" s="71"/>
      <c r="X31" s="71"/>
      <c r="Y31" s="71"/>
      <c r="Z31" s="71">
        <f t="shared" si="1"/>
        <v>0</v>
      </c>
      <c r="AA31" s="71"/>
      <c r="AB31" s="71"/>
      <c r="AC31" s="71"/>
      <c r="AD31" s="72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</row>
    <row r="32" spans="1:50" ht="15" customHeight="1" x14ac:dyDescent="0.2">
      <c r="A32" s="74" t="s">
        <v>29</v>
      </c>
      <c r="B32" s="75"/>
      <c r="C32" s="75"/>
      <c r="D32" s="75"/>
      <c r="E32" s="75"/>
      <c r="F32" s="71">
        <v>13</v>
      </c>
      <c r="G32" s="71"/>
      <c r="H32" s="71"/>
      <c r="I32" s="76"/>
      <c r="J32" s="76"/>
      <c r="K32" s="76"/>
      <c r="L32" s="76"/>
      <c r="M32" s="76"/>
      <c r="N32" s="76"/>
      <c r="O32" s="77"/>
      <c r="P32" s="77"/>
      <c r="Q32" s="77"/>
      <c r="R32" s="77"/>
      <c r="S32" s="77"/>
      <c r="T32" s="77"/>
      <c r="U32" s="71">
        <f t="shared" si="0"/>
        <v>0</v>
      </c>
      <c r="V32" s="71"/>
      <c r="W32" s="71"/>
      <c r="X32" s="71"/>
      <c r="Y32" s="71"/>
      <c r="Z32" s="71">
        <f t="shared" si="1"/>
        <v>0</v>
      </c>
      <c r="AA32" s="71"/>
      <c r="AB32" s="71"/>
      <c r="AC32" s="71"/>
      <c r="AD32" s="72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</row>
    <row r="33" spans="1:73" ht="15" customHeight="1" x14ac:dyDescent="0.2">
      <c r="A33" s="74" t="s">
        <v>30</v>
      </c>
      <c r="B33" s="75"/>
      <c r="C33" s="75"/>
      <c r="D33" s="75"/>
      <c r="E33" s="75"/>
      <c r="F33" s="71">
        <v>8</v>
      </c>
      <c r="G33" s="71"/>
      <c r="H33" s="71"/>
      <c r="I33" s="76"/>
      <c r="J33" s="76"/>
      <c r="K33" s="76"/>
      <c r="L33" s="76"/>
      <c r="M33" s="76"/>
      <c r="N33" s="76"/>
      <c r="O33" s="77"/>
      <c r="P33" s="77"/>
      <c r="Q33" s="77"/>
      <c r="R33" s="77"/>
      <c r="S33" s="77"/>
      <c r="T33" s="77"/>
      <c r="U33" s="71">
        <f t="shared" si="0"/>
        <v>0</v>
      </c>
      <c r="V33" s="71"/>
      <c r="W33" s="71"/>
      <c r="X33" s="71"/>
      <c r="Y33" s="71"/>
      <c r="Z33" s="71">
        <f t="shared" si="1"/>
        <v>0</v>
      </c>
      <c r="AA33" s="71"/>
      <c r="AB33" s="71"/>
      <c r="AC33" s="71"/>
      <c r="AD33" s="72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BA33" s="61"/>
      <c r="BB33" s="61"/>
      <c r="BC33" s="61"/>
      <c r="BD33" s="61"/>
      <c r="BE33" s="61"/>
      <c r="BF33" s="61"/>
      <c r="BG33" s="61"/>
      <c r="BH33" s="61"/>
      <c r="BI33" s="61"/>
      <c r="BJ33" s="61"/>
      <c r="BK33" s="61"/>
      <c r="BL33" s="61"/>
      <c r="BM33" s="61"/>
      <c r="BN33" s="61"/>
      <c r="BO33" s="61"/>
      <c r="BP33" s="61"/>
      <c r="BQ33" s="61"/>
      <c r="BR33" s="61"/>
      <c r="BS33" s="61"/>
      <c r="BT33" s="61"/>
      <c r="BU33" s="62"/>
    </row>
    <row r="34" spans="1:73" ht="15" customHeight="1" x14ac:dyDescent="0.2">
      <c r="A34" s="74" t="s">
        <v>31</v>
      </c>
      <c r="B34" s="75"/>
      <c r="C34" s="75"/>
      <c r="D34" s="75"/>
      <c r="E34" s="75"/>
      <c r="F34" s="71">
        <v>3</v>
      </c>
      <c r="G34" s="71"/>
      <c r="H34" s="71"/>
      <c r="I34" s="76"/>
      <c r="J34" s="76"/>
      <c r="K34" s="76"/>
      <c r="L34" s="76"/>
      <c r="M34" s="76"/>
      <c r="N34" s="76"/>
      <c r="O34" s="77"/>
      <c r="P34" s="77"/>
      <c r="Q34" s="77"/>
      <c r="R34" s="77"/>
      <c r="S34" s="77"/>
      <c r="T34" s="77"/>
      <c r="U34" s="71">
        <f t="shared" si="0"/>
        <v>0</v>
      </c>
      <c r="V34" s="71"/>
      <c r="W34" s="71"/>
      <c r="X34" s="71"/>
      <c r="Y34" s="71"/>
      <c r="Z34" s="71">
        <f t="shared" si="1"/>
        <v>0</v>
      </c>
      <c r="AA34" s="71"/>
      <c r="AB34" s="71"/>
      <c r="AC34" s="71"/>
      <c r="AD34" s="72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</row>
    <row r="35" spans="1:73" ht="9" customHeight="1" x14ac:dyDescent="0.2">
      <c r="A35" s="98" t="s">
        <v>9</v>
      </c>
      <c r="B35" s="99"/>
      <c r="C35" s="99"/>
      <c r="D35" s="99"/>
      <c r="E35" s="99"/>
      <c r="F35" s="99"/>
      <c r="G35" s="99"/>
      <c r="H35" s="99"/>
      <c r="I35" s="99"/>
      <c r="J35" s="99"/>
      <c r="K35" s="99"/>
      <c r="L35" s="99"/>
      <c r="M35" s="99"/>
      <c r="N35" s="99"/>
      <c r="O35" s="7"/>
      <c r="P35" s="8"/>
      <c r="Q35" s="9"/>
      <c r="R35" s="79"/>
      <c r="S35" s="79"/>
      <c r="T35" s="79"/>
      <c r="U35" s="75" t="s">
        <v>34</v>
      </c>
      <c r="V35" s="75"/>
      <c r="W35" s="75"/>
      <c r="X35" s="75"/>
      <c r="Y35" s="75"/>
      <c r="Z35" s="103" t="s">
        <v>11</v>
      </c>
      <c r="AA35" s="104"/>
      <c r="AB35" s="5">
        <v>2</v>
      </c>
      <c r="AC35" s="107"/>
      <c r="AD35" s="108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</row>
    <row r="36" spans="1:73" ht="11.25" customHeight="1" x14ac:dyDescent="0.2">
      <c r="A36" s="100"/>
      <c r="B36" s="101"/>
      <c r="C36" s="101"/>
      <c r="D36" s="101"/>
      <c r="E36" s="101"/>
      <c r="F36" s="101"/>
      <c r="G36" s="101"/>
      <c r="H36" s="101"/>
      <c r="I36" s="101"/>
      <c r="J36" s="101"/>
      <c r="K36" s="101"/>
      <c r="L36" s="101"/>
      <c r="M36" s="101"/>
      <c r="N36" s="101"/>
      <c r="O36" s="111" t="s">
        <v>60</v>
      </c>
      <c r="P36" s="83"/>
      <c r="Q36" s="11"/>
      <c r="R36" s="80"/>
      <c r="S36" s="80"/>
      <c r="T36" s="80"/>
      <c r="U36" s="102"/>
      <c r="V36" s="102"/>
      <c r="W36" s="102"/>
      <c r="X36" s="102"/>
      <c r="Y36" s="102"/>
      <c r="Z36" s="105"/>
      <c r="AA36" s="106"/>
      <c r="AB36" s="1"/>
      <c r="AC36" s="109"/>
      <c r="AD36" s="110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</row>
    <row r="37" spans="1:73" ht="15" customHeight="1" x14ac:dyDescent="0.2">
      <c r="A37" s="88"/>
      <c r="B37" s="89"/>
      <c r="C37" s="89"/>
      <c r="D37" s="89"/>
      <c r="E37" s="89"/>
      <c r="F37" s="89"/>
      <c r="G37" s="89"/>
      <c r="H37" s="89"/>
      <c r="I37" s="89"/>
      <c r="J37" s="89"/>
      <c r="K37" s="89"/>
      <c r="L37" s="89"/>
      <c r="M37" s="89"/>
      <c r="N37" s="89"/>
      <c r="O37" s="10"/>
      <c r="P37" s="112">
        <f>SUM(O15:Q34)</f>
        <v>0</v>
      </c>
      <c r="Q37" s="113"/>
      <c r="R37" s="81"/>
      <c r="S37" s="81"/>
      <c r="T37" s="81"/>
      <c r="U37" s="117">
        <f>SUM(U15:Y34)</f>
        <v>0</v>
      </c>
      <c r="V37" s="112"/>
      <c r="W37" s="112"/>
      <c r="X37" s="112"/>
      <c r="Y37" s="113"/>
      <c r="Z37" s="117">
        <f>SUM(Z15:AD34)</f>
        <v>0</v>
      </c>
      <c r="AA37" s="112"/>
      <c r="AB37" s="112"/>
      <c r="AC37" s="112"/>
      <c r="AD37" s="118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BA37" s="61"/>
      <c r="BB37" s="61"/>
      <c r="BC37" s="61"/>
      <c r="BD37" s="61"/>
      <c r="BE37" s="61"/>
      <c r="BF37" s="61"/>
      <c r="BG37" s="61"/>
      <c r="BH37" s="61"/>
      <c r="BI37" s="61"/>
      <c r="BJ37" s="61"/>
      <c r="BK37" s="61"/>
      <c r="BL37" s="61"/>
      <c r="BM37" s="61"/>
      <c r="BN37" s="61"/>
      <c r="BO37" s="61"/>
      <c r="BP37" s="61"/>
      <c r="BQ37" s="61"/>
      <c r="BR37" s="61"/>
      <c r="BS37" s="61"/>
      <c r="BT37" s="61"/>
    </row>
    <row r="38" spans="1:73" ht="15" customHeight="1" x14ac:dyDescent="0.2">
      <c r="A38" s="98" t="s">
        <v>10</v>
      </c>
      <c r="B38" s="99"/>
      <c r="C38" s="99"/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121"/>
      <c r="P38" s="121"/>
      <c r="Q38" s="121"/>
      <c r="R38" s="121"/>
      <c r="S38" s="121"/>
      <c r="T38" s="121"/>
      <c r="U38" s="123" t="e">
        <f>U37/P37</f>
        <v>#DIV/0!</v>
      </c>
      <c r="V38" s="123"/>
      <c r="W38" s="123"/>
      <c r="X38" s="123"/>
      <c r="Y38" s="123"/>
      <c r="Z38" s="125" t="e">
        <f>Z37/P37</f>
        <v>#DIV/0!</v>
      </c>
      <c r="AA38" s="125"/>
      <c r="AB38" s="125"/>
      <c r="AC38" s="125"/>
      <c r="AD38" s="126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</row>
    <row r="39" spans="1:73" ht="15" customHeight="1" thickBot="1" x14ac:dyDescent="0.25">
      <c r="A39" s="119"/>
      <c r="B39" s="120"/>
      <c r="C39" s="120"/>
      <c r="D39" s="120"/>
      <c r="E39" s="120"/>
      <c r="F39" s="120"/>
      <c r="G39" s="120"/>
      <c r="H39" s="120"/>
      <c r="I39" s="120"/>
      <c r="J39" s="120"/>
      <c r="K39" s="120"/>
      <c r="L39" s="120"/>
      <c r="M39" s="120"/>
      <c r="N39" s="120"/>
      <c r="O39" s="122"/>
      <c r="P39" s="122"/>
      <c r="Q39" s="122"/>
      <c r="R39" s="122"/>
      <c r="S39" s="122"/>
      <c r="T39" s="122"/>
      <c r="U39" s="124"/>
      <c r="V39" s="124"/>
      <c r="W39" s="124"/>
      <c r="X39" s="124"/>
      <c r="Y39" s="124"/>
      <c r="Z39" s="127"/>
      <c r="AA39" s="127"/>
      <c r="AB39" s="127"/>
      <c r="AC39" s="127"/>
      <c r="AD39" s="128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BA39" s="63"/>
      <c r="BB39" s="63"/>
      <c r="BC39" s="63"/>
      <c r="BD39" s="63"/>
      <c r="BE39" s="63"/>
      <c r="BF39" s="63"/>
      <c r="BG39" s="63"/>
      <c r="BH39" s="63"/>
      <c r="BI39" s="63"/>
      <c r="BJ39" s="63"/>
      <c r="BK39" s="63"/>
      <c r="BL39" s="63"/>
      <c r="BM39" s="63"/>
      <c r="BN39" s="63"/>
      <c r="BO39" s="63"/>
      <c r="BP39" s="63"/>
      <c r="BQ39" s="63"/>
      <c r="BR39" s="63"/>
      <c r="BS39" s="63"/>
      <c r="BT39" s="63"/>
    </row>
    <row r="40" spans="1:73" ht="10.5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</row>
    <row r="41" spans="1:73" ht="10.5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</row>
    <row r="42" spans="1:73" ht="10.5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</row>
    <row r="43" spans="1:73" ht="10.5" customHeigh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</row>
    <row r="44" spans="1:73" ht="10.5" customHeight="1" x14ac:dyDescent="0.2">
      <c r="A44" s="1"/>
      <c r="B44" s="1"/>
      <c r="C44" s="1"/>
      <c r="D44" s="1"/>
      <c r="E44" s="1"/>
      <c r="F44" s="1"/>
      <c r="G44" s="114" t="s">
        <v>59</v>
      </c>
      <c r="H44" s="114"/>
      <c r="I44" s="114"/>
      <c r="J44" s="114"/>
      <c r="K44" s="114"/>
      <c r="L44" s="114"/>
      <c r="M44" s="114"/>
      <c r="N44" s="114"/>
      <c r="O44" s="114"/>
      <c r="P44" s="114"/>
      <c r="Q44" s="114"/>
      <c r="R44" s="114"/>
      <c r="S44" s="114"/>
      <c r="T44" s="114"/>
      <c r="U44" s="114"/>
      <c r="V44" s="114"/>
      <c r="W44" s="114"/>
      <c r="X44" s="114"/>
      <c r="Y44" s="1"/>
      <c r="Z44" s="1"/>
      <c r="AA44" s="1"/>
      <c r="AB44" s="1"/>
      <c r="AC44" s="1"/>
      <c r="AD44" s="1"/>
      <c r="AE44" s="67" t="s">
        <v>43</v>
      </c>
      <c r="AF44" s="67"/>
      <c r="AG44" s="67"/>
      <c r="AH44" s="67"/>
      <c r="AI44" s="67"/>
      <c r="AJ44" s="67"/>
      <c r="AK44" s="67"/>
      <c r="AL44" s="67"/>
      <c r="AM44" s="67"/>
      <c r="AN44" s="67"/>
      <c r="AO44" s="67"/>
      <c r="AP44" s="67"/>
      <c r="AQ44" s="67"/>
      <c r="AR44" s="67"/>
      <c r="AS44" s="67"/>
      <c r="AT44" s="67"/>
      <c r="AU44" s="67"/>
    </row>
    <row r="45" spans="1:73" ht="10.5" customHeight="1" x14ac:dyDescent="0.2">
      <c r="A45" s="1"/>
      <c r="B45" s="1"/>
      <c r="C45" s="115" t="s">
        <v>35</v>
      </c>
      <c r="D45" s="115"/>
      <c r="E45" s="1"/>
      <c r="F45" s="1"/>
      <c r="G45" s="114"/>
      <c r="H45" s="114"/>
      <c r="I45" s="114"/>
      <c r="J45" s="114"/>
      <c r="K45" s="114"/>
      <c r="L45" s="114"/>
      <c r="M45" s="114"/>
      <c r="N45" s="114"/>
      <c r="O45" s="114"/>
      <c r="P45" s="114"/>
      <c r="Q45" s="114"/>
      <c r="R45" s="114"/>
      <c r="S45" s="114"/>
      <c r="T45" s="114"/>
      <c r="U45" s="114"/>
      <c r="V45" s="114"/>
      <c r="W45" s="114"/>
      <c r="X45" s="114"/>
      <c r="Y45" s="1"/>
      <c r="Z45" s="1"/>
      <c r="AA45" s="1"/>
      <c r="AB45" s="1"/>
      <c r="AC45" s="1"/>
      <c r="AD45" s="1"/>
      <c r="AE45" s="67"/>
      <c r="AF45" s="67"/>
      <c r="AG45" s="67"/>
      <c r="AH45" s="67"/>
      <c r="AI45" s="67"/>
      <c r="AJ45" s="67"/>
      <c r="AK45" s="67"/>
      <c r="AL45" s="67"/>
      <c r="AM45" s="67"/>
      <c r="AN45" s="67"/>
      <c r="AO45" s="67"/>
      <c r="AP45" s="67"/>
      <c r="AQ45" s="67"/>
      <c r="AR45" s="67"/>
      <c r="AS45" s="67"/>
      <c r="AT45" s="67"/>
      <c r="AU45" s="67"/>
    </row>
    <row r="46" spans="1:73" ht="10.5" customHeight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83" t="s">
        <v>44</v>
      </c>
      <c r="AC46" s="83"/>
      <c r="AD46" s="83"/>
      <c r="AE46" s="83"/>
      <c r="AF46" s="83"/>
      <c r="AG46" s="83"/>
      <c r="AH46" s="83"/>
      <c r="AI46" s="83"/>
      <c r="AJ46" s="116" t="s">
        <v>57</v>
      </c>
      <c r="AK46" s="116"/>
      <c r="AL46" s="116"/>
      <c r="AM46" s="116"/>
      <c r="AN46" s="116"/>
      <c r="AO46" s="116"/>
      <c r="AP46" s="116"/>
      <c r="AQ46" s="116"/>
      <c r="AR46" s="116"/>
      <c r="AS46" s="116"/>
      <c r="AT46" s="116"/>
      <c r="AU46" s="116"/>
      <c r="AV46" s="116"/>
      <c r="AW46" s="116"/>
      <c r="AX46" s="116"/>
    </row>
    <row r="47" spans="1:73" ht="12" customHeight="1" x14ac:dyDescent="0.2">
      <c r="A47" s="1"/>
      <c r="B47" s="1"/>
      <c r="C47" s="1"/>
      <c r="D47" s="1"/>
      <c r="E47" s="15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7"/>
      <c r="Z47" s="38"/>
      <c r="AA47" s="1"/>
      <c r="AB47" s="1"/>
      <c r="AC47" s="1"/>
      <c r="AD47" s="1"/>
      <c r="AE47" s="37"/>
      <c r="AF47" s="37"/>
      <c r="AG47" s="37"/>
      <c r="AH47" s="37"/>
      <c r="AI47" s="37"/>
      <c r="AJ47" s="116"/>
      <c r="AK47" s="116"/>
      <c r="AL47" s="116"/>
      <c r="AM47" s="116"/>
      <c r="AN47" s="116"/>
      <c r="AO47" s="116"/>
      <c r="AP47" s="116"/>
      <c r="AQ47" s="116"/>
      <c r="AR47" s="116"/>
      <c r="AS47" s="116"/>
      <c r="AT47" s="116"/>
      <c r="AU47" s="116"/>
      <c r="AV47" s="116"/>
      <c r="AW47" s="116"/>
      <c r="AX47" s="116"/>
    </row>
    <row r="48" spans="1:73" ht="12" customHeight="1" x14ac:dyDescent="0.2">
      <c r="A48" s="1"/>
      <c r="B48" s="1"/>
      <c r="C48" s="1"/>
      <c r="D48" s="1"/>
      <c r="E48" s="18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20"/>
      <c r="Z48" s="38"/>
      <c r="AA48" s="1"/>
      <c r="AB48" s="36"/>
      <c r="AC48" s="36"/>
      <c r="AD48" s="36"/>
      <c r="AE48" s="36"/>
      <c r="AF48" s="36"/>
      <c r="AG48" s="36"/>
      <c r="AH48" s="36"/>
      <c r="AI48" s="36"/>
      <c r="AJ48" s="116"/>
      <c r="AK48" s="116"/>
      <c r="AL48" s="116"/>
      <c r="AM48" s="116"/>
      <c r="AN48" s="116"/>
      <c r="AO48" s="116"/>
      <c r="AP48" s="116"/>
      <c r="AQ48" s="116"/>
      <c r="AR48" s="116"/>
      <c r="AS48" s="116"/>
      <c r="AT48" s="116"/>
      <c r="AU48" s="116"/>
      <c r="AV48" s="116"/>
      <c r="AW48" s="116"/>
      <c r="AX48" s="116"/>
    </row>
    <row r="49" spans="1:50" ht="12" customHeight="1" x14ac:dyDescent="0.2">
      <c r="A49" s="1"/>
      <c r="B49" s="1"/>
      <c r="C49" s="1"/>
      <c r="D49" s="1"/>
      <c r="E49" s="18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20"/>
      <c r="Z49" s="38"/>
      <c r="AA49" s="1"/>
      <c r="AB49" s="83" t="s">
        <v>45</v>
      </c>
      <c r="AC49" s="83"/>
      <c r="AD49" s="83"/>
      <c r="AE49" s="83"/>
      <c r="AF49" s="83"/>
      <c r="AG49" s="83"/>
      <c r="AH49" s="83"/>
      <c r="AI49" s="83"/>
      <c r="AJ49" s="116" t="s">
        <v>46</v>
      </c>
      <c r="AK49" s="116"/>
      <c r="AL49" s="116"/>
      <c r="AM49" s="116"/>
      <c r="AN49" s="116"/>
      <c r="AO49" s="116"/>
      <c r="AP49" s="116"/>
      <c r="AQ49" s="116"/>
      <c r="AR49" s="116"/>
      <c r="AS49" s="116"/>
      <c r="AT49" s="116"/>
      <c r="AU49" s="116"/>
      <c r="AV49" s="116"/>
      <c r="AW49" s="116"/>
      <c r="AX49" s="116"/>
    </row>
    <row r="50" spans="1:50" ht="12" customHeight="1" x14ac:dyDescent="0.2">
      <c r="A50" s="1"/>
      <c r="B50" s="1"/>
      <c r="C50" s="1"/>
      <c r="D50" s="1"/>
      <c r="E50" s="18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20"/>
      <c r="Z50" s="38"/>
      <c r="AA50" s="1"/>
      <c r="AB50" s="36"/>
      <c r="AC50" s="36"/>
      <c r="AD50" s="36"/>
      <c r="AE50" s="36"/>
      <c r="AF50" s="36"/>
      <c r="AG50" s="36"/>
      <c r="AH50" s="36"/>
      <c r="AI50" s="36"/>
      <c r="AJ50" s="116"/>
      <c r="AK50" s="116"/>
      <c r="AL50" s="116"/>
      <c r="AM50" s="116"/>
      <c r="AN50" s="116"/>
      <c r="AO50" s="116"/>
      <c r="AP50" s="116"/>
      <c r="AQ50" s="116"/>
      <c r="AR50" s="116"/>
      <c r="AS50" s="116"/>
      <c r="AT50" s="116"/>
      <c r="AU50" s="116"/>
      <c r="AV50" s="116"/>
      <c r="AW50" s="116"/>
      <c r="AX50" s="116"/>
    </row>
    <row r="51" spans="1:50" ht="12" customHeight="1" x14ac:dyDescent="0.2">
      <c r="A51" s="1"/>
      <c r="B51" s="1"/>
      <c r="C51" s="1"/>
      <c r="D51" s="1"/>
      <c r="E51" s="21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3"/>
      <c r="Z51" s="38"/>
      <c r="AA51" s="1"/>
      <c r="AB51" s="83" t="s">
        <v>47</v>
      </c>
      <c r="AC51" s="83"/>
      <c r="AD51" s="83"/>
      <c r="AE51" s="83"/>
      <c r="AF51" s="83"/>
      <c r="AG51" s="83"/>
      <c r="AH51" s="83"/>
      <c r="AI51" s="83"/>
      <c r="AJ51" s="116" t="s">
        <v>53</v>
      </c>
      <c r="AK51" s="116"/>
      <c r="AL51" s="116"/>
      <c r="AM51" s="116"/>
      <c r="AN51" s="116"/>
      <c r="AO51" s="116"/>
      <c r="AP51" s="116"/>
      <c r="AQ51" s="116"/>
      <c r="AR51" s="116"/>
      <c r="AS51" s="116"/>
      <c r="AT51" s="116"/>
      <c r="AU51" s="116"/>
      <c r="AV51" s="116"/>
      <c r="AW51" s="116"/>
      <c r="AX51" s="116"/>
    </row>
    <row r="52" spans="1:50" ht="12" customHeight="1" x14ac:dyDescent="0.2">
      <c r="A52" s="1"/>
      <c r="B52" s="1"/>
      <c r="C52" s="1"/>
      <c r="D52" s="1"/>
      <c r="E52" s="24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6"/>
      <c r="Z52" s="38"/>
      <c r="AA52" s="1"/>
      <c r="AB52" s="36"/>
      <c r="AC52" s="36"/>
      <c r="AD52" s="36"/>
      <c r="AE52" s="36"/>
      <c r="AF52" s="36"/>
      <c r="AG52" s="36"/>
      <c r="AH52" s="36"/>
      <c r="AI52" s="36"/>
      <c r="AJ52" s="116"/>
      <c r="AK52" s="116"/>
      <c r="AL52" s="116"/>
      <c r="AM52" s="116"/>
      <c r="AN52" s="116"/>
      <c r="AO52" s="116"/>
      <c r="AP52" s="116"/>
      <c r="AQ52" s="116"/>
      <c r="AR52" s="116"/>
      <c r="AS52" s="116"/>
      <c r="AT52" s="116"/>
      <c r="AU52" s="116"/>
      <c r="AV52" s="116"/>
      <c r="AW52" s="116"/>
      <c r="AX52" s="116"/>
    </row>
    <row r="53" spans="1:50" ht="12" customHeight="1" x14ac:dyDescent="0.2">
      <c r="A53" s="1"/>
      <c r="B53" s="1"/>
      <c r="C53" s="1"/>
      <c r="D53" s="1"/>
      <c r="E53" s="18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20"/>
      <c r="Z53" s="38"/>
      <c r="AA53" s="1"/>
      <c r="AB53" s="36"/>
      <c r="AC53" s="36"/>
      <c r="AD53" s="36"/>
      <c r="AE53" s="36"/>
      <c r="AF53" s="36"/>
      <c r="AG53" s="36"/>
      <c r="AH53" s="36"/>
      <c r="AI53" s="36"/>
      <c r="AJ53" s="116"/>
      <c r="AK53" s="116"/>
      <c r="AL53" s="116"/>
      <c r="AM53" s="116"/>
      <c r="AN53" s="116"/>
      <c r="AO53" s="116"/>
      <c r="AP53" s="116"/>
      <c r="AQ53" s="116"/>
      <c r="AR53" s="116"/>
      <c r="AS53" s="116"/>
      <c r="AT53" s="116"/>
      <c r="AU53" s="116"/>
      <c r="AV53" s="116"/>
      <c r="AW53" s="116"/>
      <c r="AX53" s="116"/>
    </row>
    <row r="54" spans="1:50" ht="12" customHeight="1" x14ac:dyDescent="0.2">
      <c r="A54" s="1"/>
      <c r="B54" s="1"/>
      <c r="C54" s="1"/>
      <c r="D54" s="1"/>
      <c r="E54" s="18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20"/>
      <c r="Z54" s="38"/>
      <c r="AA54" s="1"/>
      <c r="AB54" s="36"/>
      <c r="AC54" s="36"/>
      <c r="AD54" s="36"/>
      <c r="AE54" s="36"/>
      <c r="AF54" s="36"/>
      <c r="AG54" s="36"/>
      <c r="AH54" s="36"/>
      <c r="AI54" s="36"/>
      <c r="AJ54" s="116"/>
      <c r="AK54" s="116"/>
      <c r="AL54" s="116"/>
      <c r="AM54" s="116"/>
      <c r="AN54" s="116"/>
      <c r="AO54" s="116"/>
      <c r="AP54" s="116"/>
      <c r="AQ54" s="116"/>
      <c r="AR54" s="116"/>
      <c r="AS54" s="116"/>
      <c r="AT54" s="116"/>
      <c r="AU54" s="116"/>
      <c r="AV54" s="116"/>
      <c r="AW54" s="116"/>
      <c r="AX54" s="116"/>
    </row>
    <row r="55" spans="1:50" ht="12" customHeight="1" x14ac:dyDescent="0.2">
      <c r="A55" s="1"/>
      <c r="B55" s="2" t="s">
        <v>38</v>
      </c>
      <c r="C55" s="14"/>
      <c r="D55" s="1"/>
      <c r="E55" s="18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20"/>
      <c r="Z55" s="38"/>
      <c r="AA55" s="1"/>
      <c r="AB55" s="36"/>
      <c r="AC55" s="36"/>
      <c r="AD55" s="36"/>
      <c r="AE55" s="36"/>
      <c r="AF55" s="36"/>
      <c r="AG55" s="36"/>
      <c r="AH55" s="36"/>
      <c r="AI55" s="36"/>
      <c r="AJ55" s="116"/>
      <c r="AK55" s="116"/>
      <c r="AL55" s="116"/>
      <c r="AM55" s="116"/>
      <c r="AN55" s="116"/>
      <c r="AO55" s="116"/>
      <c r="AP55" s="116"/>
      <c r="AQ55" s="116"/>
      <c r="AR55" s="116"/>
      <c r="AS55" s="116"/>
      <c r="AT55" s="116"/>
      <c r="AU55" s="116"/>
      <c r="AV55" s="116"/>
      <c r="AW55" s="116"/>
      <c r="AX55" s="116"/>
    </row>
    <row r="56" spans="1:50" ht="12" customHeight="1" x14ac:dyDescent="0.2">
      <c r="A56" s="1"/>
      <c r="B56" s="1"/>
      <c r="C56" s="1"/>
      <c r="D56" s="1"/>
      <c r="E56" s="21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3"/>
      <c r="Z56" s="38"/>
      <c r="AA56" s="1"/>
      <c r="AB56" s="36"/>
      <c r="AC56" s="36"/>
      <c r="AD56" s="36"/>
      <c r="AE56" s="36"/>
      <c r="AF56" s="36"/>
      <c r="AG56" s="36"/>
      <c r="AH56" s="36"/>
      <c r="AI56" s="36"/>
      <c r="AJ56" s="116"/>
      <c r="AK56" s="116"/>
      <c r="AL56" s="116"/>
      <c r="AM56" s="116"/>
      <c r="AN56" s="116"/>
      <c r="AO56" s="116"/>
      <c r="AP56" s="116"/>
      <c r="AQ56" s="116"/>
      <c r="AR56" s="116"/>
      <c r="AS56" s="116"/>
      <c r="AT56" s="116"/>
      <c r="AU56" s="116"/>
      <c r="AV56" s="116"/>
      <c r="AW56" s="116"/>
      <c r="AX56" s="116"/>
    </row>
    <row r="57" spans="1:50" ht="12" customHeight="1" x14ac:dyDescent="0.2">
      <c r="A57" s="1"/>
      <c r="B57" s="1"/>
      <c r="C57" s="1"/>
      <c r="D57" s="1"/>
      <c r="E57" s="24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6"/>
      <c r="Z57" s="38"/>
      <c r="AA57" s="1"/>
      <c r="AB57" s="36"/>
      <c r="AC57" s="36"/>
      <c r="AD57" s="36"/>
      <c r="AE57" s="36"/>
      <c r="AF57" s="36"/>
      <c r="AG57" s="36"/>
      <c r="AH57" s="36"/>
      <c r="AI57" s="36"/>
      <c r="AJ57" s="116"/>
      <c r="AK57" s="116"/>
      <c r="AL57" s="116"/>
      <c r="AM57" s="116"/>
      <c r="AN57" s="116"/>
      <c r="AO57" s="116"/>
      <c r="AP57" s="116"/>
      <c r="AQ57" s="116"/>
      <c r="AR57" s="116"/>
      <c r="AS57" s="116"/>
      <c r="AT57" s="116"/>
      <c r="AU57" s="116"/>
      <c r="AV57" s="116"/>
      <c r="AW57" s="116"/>
      <c r="AX57" s="116"/>
    </row>
    <row r="58" spans="1:50" ht="12" customHeight="1" x14ac:dyDescent="0.2">
      <c r="A58" s="1"/>
      <c r="B58" s="2" t="s">
        <v>39</v>
      </c>
      <c r="C58" s="14"/>
      <c r="D58" s="1"/>
      <c r="E58" s="18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20"/>
      <c r="Z58" s="38"/>
      <c r="AA58" s="1"/>
      <c r="AB58" s="83" t="s">
        <v>48</v>
      </c>
      <c r="AC58" s="83"/>
      <c r="AD58" s="83"/>
      <c r="AE58" s="83"/>
      <c r="AF58" s="83"/>
      <c r="AG58" s="83"/>
      <c r="AH58" s="83"/>
      <c r="AI58" s="83"/>
      <c r="AJ58" s="116" t="s">
        <v>49</v>
      </c>
      <c r="AK58" s="116"/>
      <c r="AL58" s="116"/>
      <c r="AM58" s="116"/>
      <c r="AN58" s="116"/>
      <c r="AO58" s="116"/>
      <c r="AP58" s="116"/>
      <c r="AQ58" s="116"/>
      <c r="AR58" s="116"/>
      <c r="AS58" s="116"/>
      <c r="AT58" s="116"/>
      <c r="AU58" s="116"/>
      <c r="AV58" s="116"/>
      <c r="AW58" s="116"/>
      <c r="AX58" s="116"/>
    </row>
    <row r="59" spans="1:50" ht="12" customHeight="1" x14ac:dyDescent="0.2">
      <c r="A59" s="1"/>
      <c r="B59" s="1"/>
      <c r="C59" s="1"/>
      <c r="D59" s="1"/>
      <c r="E59" s="18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20"/>
      <c r="Z59" s="38"/>
      <c r="AA59" s="1"/>
      <c r="AB59" s="83" t="s">
        <v>54</v>
      </c>
      <c r="AC59" s="83"/>
      <c r="AD59" s="83"/>
      <c r="AE59" s="83"/>
      <c r="AF59" s="83"/>
      <c r="AG59" s="83"/>
      <c r="AH59" s="83"/>
      <c r="AI59" s="83"/>
      <c r="AJ59" s="116" t="s">
        <v>50</v>
      </c>
      <c r="AK59" s="116"/>
      <c r="AL59" s="116"/>
      <c r="AM59" s="116"/>
      <c r="AN59" s="116"/>
      <c r="AO59" s="116"/>
      <c r="AP59" s="116"/>
      <c r="AQ59" s="116"/>
      <c r="AR59" s="116"/>
      <c r="AS59" s="116"/>
      <c r="AT59" s="116"/>
      <c r="AU59" s="116"/>
      <c r="AV59" s="116"/>
      <c r="AW59" s="116"/>
      <c r="AX59" s="116"/>
    </row>
    <row r="60" spans="1:50" ht="12" customHeight="1" x14ac:dyDescent="0.2">
      <c r="A60" s="1"/>
      <c r="B60" s="1"/>
      <c r="C60" s="1"/>
      <c r="D60" s="1"/>
      <c r="E60" s="21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3"/>
      <c r="Z60" s="38"/>
      <c r="AA60" s="1"/>
      <c r="AB60" s="83" t="s">
        <v>55</v>
      </c>
      <c r="AC60" s="83"/>
      <c r="AD60" s="83"/>
      <c r="AE60" s="83"/>
      <c r="AF60" s="83"/>
      <c r="AG60" s="83"/>
      <c r="AH60" s="83"/>
      <c r="AI60" s="83"/>
      <c r="AJ60" s="116" t="s">
        <v>42</v>
      </c>
      <c r="AK60" s="116"/>
      <c r="AL60" s="116"/>
      <c r="AM60" s="116"/>
      <c r="AN60" s="116"/>
      <c r="AO60" s="116"/>
      <c r="AP60" s="116"/>
      <c r="AQ60" s="116"/>
      <c r="AR60" s="116"/>
      <c r="AS60" s="116"/>
      <c r="AT60" s="116"/>
      <c r="AU60" s="116"/>
      <c r="AV60" s="116"/>
      <c r="AW60" s="116"/>
      <c r="AX60" s="116"/>
    </row>
    <row r="61" spans="1:50" ht="12" customHeight="1" x14ac:dyDescent="0.2">
      <c r="A61" s="1"/>
      <c r="B61" s="1"/>
      <c r="C61" s="1"/>
      <c r="D61" s="1"/>
      <c r="E61" s="27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9"/>
      <c r="Z61" s="38"/>
      <c r="AA61" s="1"/>
      <c r="AB61" s="83" t="s">
        <v>51</v>
      </c>
      <c r="AC61" s="83"/>
      <c r="AD61" s="83"/>
      <c r="AE61" s="83"/>
      <c r="AF61" s="83"/>
      <c r="AG61" s="83"/>
      <c r="AH61" s="83"/>
      <c r="AI61" s="83"/>
      <c r="AJ61" s="116" t="s">
        <v>58</v>
      </c>
      <c r="AK61" s="116"/>
      <c r="AL61" s="116"/>
      <c r="AM61" s="116"/>
      <c r="AN61" s="116"/>
      <c r="AO61" s="116"/>
      <c r="AP61" s="116"/>
      <c r="AQ61" s="116"/>
      <c r="AR61" s="116"/>
      <c r="AS61" s="116"/>
      <c r="AT61" s="116"/>
      <c r="AU61" s="116"/>
      <c r="AV61" s="116"/>
      <c r="AW61" s="116"/>
      <c r="AX61" s="116"/>
    </row>
    <row r="62" spans="1:50" ht="12" customHeight="1" x14ac:dyDescent="0.2">
      <c r="A62" s="1"/>
      <c r="B62" s="1"/>
      <c r="C62" s="1"/>
      <c r="D62" s="1"/>
      <c r="E62" s="30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2"/>
      <c r="Z62" s="38"/>
      <c r="AA62" s="1"/>
      <c r="AB62" s="36"/>
      <c r="AC62" s="36"/>
      <c r="AD62" s="36"/>
      <c r="AE62" s="36"/>
      <c r="AF62" s="36"/>
      <c r="AG62" s="36"/>
      <c r="AH62" s="36"/>
      <c r="AI62" s="36"/>
      <c r="AJ62" s="116"/>
      <c r="AK62" s="116"/>
      <c r="AL62" s="116"/>
      <c r="AM62" s="116"/>
      <c r="AN62" s="116"/>
      <c r="AO62" s="116"/>
      <c r="AP62" s="116"/>
      <c r="AQ62" s="116"/>
      <c r="AR62" s="116"/>
      <c r="AS62" s="116"/>
      <c r="AT62" s="116"/>
      <c r="AU62" s="116"/>
      <c r="AV62" s="116"/>
      <c r="AW62" s="116"/>
      <c r="AX62" s="116"/>
    </row>
    <row r="63" spans="1:50" ht="12" customHeight="1" x14ac:dyDescent="0.2">
      <c r="A63" s="1"/>
      <c r="B63" s="1"/>
      <c r="C63" s="1"/>
      <c r="D63" s="1"/>
      <c r="E63" s="18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20"/>
      <c r="Z63" s="38"/>
      <c r="AA63" s="1"/>
      <c r="AB63" s="36"/>
      <c r="AC63" s="36"/>
      <c r="AD63" s="36"/>
      <c r="AE63" s="36"/>
      <c r="AF63" s="36"/>
      <c r="AG63" s="36"/>
      <c r="AH63" s="36"/>
      <c r="AI63" s="36"/>
      <c r="AJ63" s="116"/>
      <c r="AK63" s="116"/>
      <c r="AL63" s="116"/>
      <c r="AM63" s="116"/>
      <c r="AN63" s="116"/>
      <c r="AO63" s="116"/>
      <c r="AP63" s="116"/>
      <c r="AQ63" s="116"/>
      <c r="AR63" s="116"/>
      <c r="AS63" s="116"/>
      <c r="AT63" s="116"/>
      <c r="AU63" s="116"/>
      <c r="AV63" s="116"/>
      <c r="AW63" s="116"/>
      <c r="AX63" s="116"/>
    </row>
    <row r="64" spans="1:50" ht="12" customHeight="1" x14ac:dyDescent="0.2">
      <c r="A64" s="1"/>
      <c r="B64" s="1"/>
      <c r="C64" s="1"/>
      <c r="D64" s="1"/>
      <c r="E64" s="18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20"/>
      <c r="Z64" s="38"/>
      <c r="AA64" s="1"/>
      <c r="AB64" s="83" t="s">
        <v>52</v>
      </c>
      <c r="AC64" s="83"/>
      <c r="AD64" s="83"/>
      <c r="AE64" s="83"/>
      <c r="AF64" s="83"/>
      <c r="AG64" s="83"/>
      <c r="AH64" s="83"/>
      <c r="AI64" s="83"/>
      <c r="AJ64" s="83"/>
      <c r="AK64" s="83"/>
      <c r="AL64" s="83"/>
      <c r="AM64" s="83"/>
      <c r="AN64" s="83"/>
      <c r="AO64" s="83"/>
      <c r="AP64" s="83"/>
      <c r="AQ64" s="83"/>
      <c r="AR64" s="83"/>
      <c r="AS64" s="83"/>
      <c r="AT64" s="83"/>
      <c r="AU64" s="83"/>
      <c r="AV64" s="83"/>
      <c r="AW64" s="83"/>
      <c r="AX64" s="83"/>
    </row>
    <row r="65" spans="1:50" ht="12" customHeight="1" x14ac:dyDescent="0.2">
      <c r="A65" s="1"/>
      <c r="B65" s="1"/>
      <c r="C65" s="1"/>
      <c r="D65" s="1"/>
      <c r="E65" s="18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20"/>
      <c r="Z65" s="38"/>
      <c r="AA65" s="1"/>
      <c r="AB65" s="36"/>
      <c r="AC65" s="36"/>
      <c r="AD65" s="36"/>
      <c r="AE65" s="36"/>
      <c r="AF65" s="36"/>
      <c r="AG65" s="36"/>
      <c r="AH65" s="36"/>
      <c r="AI65" s="36"/>
      <c r="AJ65" s="116" t="s">
        <v>87</v>
      </c>
      <c r="AK65" s="116"/>
      <c r="AL65" s="116"/>
      <c r="AM65" s="116"/>
      <c r="AN65" s="116"/>
      <c r="AO65" s="116"/>
      <c r="AP65" s="116"/>
      <c r="AQ65" s="116"/>
      <c r="AR65" s="116"/>
      <c r="AS65" s="116"/>
      <c r="AT65" s="116"/>
      <c r="AU65" s="116"/>
      <c r="AV65" s="116"/>
      <c r="AW65" s="116"/>
      <c r="AX65" s="116"/>
    </row>
    <row r="66" spans="1:50" ht="12" customHeight="1" x14ac:dyDescent="0.2">
      <c r="A66" s="1"/>
      <c r="B66" s="1"/>
      <c r="C66" s="1"/>
      <c r="D66" s="1"/>
      <c r="E66" s="33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5"/>
      <c r="Z66" s="38"/>
      <c r="AA66" s="1"/>
      <c r="AB66" s="36"/>
      <c r="AC66" s="36"/>
      <c r="AD66" s="36"/>
      <c r="AE66" s="36"/>
      <c r="AF66" s="36"/>
      <c r="AG66" s="36"/>
      <c r="AH66" s="36"/>
      <c r="AI66" s="36"/>
      <c r="AJ66" s="116"/>
      <c r="AK66" s="116"/>
      <c r="AL66" s="116"/>
      <c r="AM66" s="116"/>
      <c r="AN66" s="116"/>
      <c r="AO66" s="116"/>
      <c r="AP66" s="116"/>
      <c r="AQ66" s="116"/>
      <c r="AR66" s="116"/>
      <c r="AS66" s="116"/>
      <c r="AT66" s="116"/>
      <c r="AU66" s="116"/>
      <c r="AV66" s="116"/>
      <c r="AW66" s="116"/>
      <c r="AX66" s="116"/>
    </row>
    <row r="67" spans="1:50" ht="12" customHeight="1" x14ac:dyDescent="0.2">
      <c r="A67" s="1"/>
      <c r="B67" s="1"/>
      <c r="C67" s="1"/>
      <c r="D67" s="1"/>
      <c r="E67" s="40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9"/>
      <c r="AA67" s="130"/>
      <c r="AB67" s="36"/>
      <c r="AC67" s="36"/>
      <c r="AD67" s="36"/>
      <c r="AE67" s="36"/>
      <c r="AF67" s="36"/>
      <c r="AG67" s="36"/>
      <c r="AH67" s="36"/>
      <c r="AI67" s="36"/>
      <c r="AJ67" s="116"/>
      <c r="AK67" s="116"/>
      <c r="AL67" s="116"/>
      <c r="AM67" s="116"/>
      <c r="AN67" s="116"/>
      <c r="AO67" s="116"/>
      <c r="AP67" s="116"/>
      <c r="AQ67" s="116"/>
      <c r="AR67" s="116"/>
      <c r="AS67" s="116"/>
      <c r="AT67" s="116"/>
      <c r="AU67" s="116"/>
      <c r="AV67" s="116"/>
      <c r="AW67" s="116"/>
      <c r="AX67" s="116"/>
    </row>
    <row r="68" spans="1:50" ht="12" customHeight="1" x14ac:dyDescent="0.15">
      <c r="A68" s="1"/>
      <c r="B68" s="1"/>
      <c r="C68" s="1"/>
      <c r="D68" s="1"/>
      <c r="E68" s="1"/>
      <c r="F68" s="1"/>
      <c r="G68" s="39"/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  <c r="X68" s="39"/>
      <c r="Y68" s="1"/>
      <c r="Z68" s="1"/>
      <c r="AA68" s="1"/>
      <c r="AB68" s="36"/>
      <c r="AC68" s="36"/>
      <c r="AD68" s="36"/>
      <c r="AE68" s="36"/>
      <c r="AF68" s="36"/>
      <c r="AG68" s="36"/>
      <c r="AH68" s="36"/>
      <c r="AI68" s="36"/>
      <c r="AJ68" s="116"/>
      <c r="AK68" s="116"/>
      <c r="AL68" s="116"/>
      <c r="AM68" s="116"/>
      <c r="AN68" s="116"/>
      <c r="AO68" s="116"/>
      <c r="AP68" s="116"/>
      <c r="AQ68" s="116"/>
      <c r="AR68" s="116"/>
      <c r="AS68" s="116"/>
      <c r="AT68" s="116"/>
      <c r="AU68" s="116"/>
      <c r="AV68" s="116"/>
      <c r="AW68" s="116"/>
      <c r="AX68" s="116"/>
    </row>
    <row r="69" spans="1:50" ht="10.5" customHeight="1" x14ac:dyDescent="0.15">
      <c r="A69" s="1"/>
      <c r="B69" s="1"/>
      <c r="C69" s="1"/>
      <c r="D69" s="1"/>
      <c r="E69" s="1"/>
      <c r="F69" s="1"/>
      <c r="G69" s="131" t="s">
        <v>56</v>
      </c>
      <c r="H69" s="131"/>
      <c r="I69" s="131"/>
      <c r="J69" s="131"/>
      <c r="K69" s="131"/>
      <c r="L69" s="131"/>
      <c r="M69" s="131"/>
      <c r="N69" s="131"/>
      <c r="O69" s="131"/>
      <c r="P69" s="131"/>
      <c r="Q69" s="131"/>
      <c r="R69" s="131"/>
      <c r="S69" s="131"/>
      <c r="T69" s="131"/>
      <c r="U69" s="131"/>
      <c r="V69" s="131"/>
      <c r="W69" s="131"/>
      <c r="X69" s="131"/>
      <c r="Y69" s="1"/>
      <c r="Z69" s="1"/>
      <c r="AA69" s="1"/>
      <c r="AB69" s="36"/>
      <c r="AC69" s="36"/>
      <c r="AD69" s="36"/>
      <c r="AE69" s="36"/>
      <c r="AF69" s="36"/>
      <c r="AG69" s="36"/>
      <c r="AH69" s="36"/>
      <c r="AI69" s="36"/>
      <c r="AJ69" s="116"/>
      <c r="AK69" s="116"/>
      <c r="AL69" s="116"/>
      <c r="AM69" s="116"/>
      <c r="AN69" s="116"/>
      <c r="AO69" s="116"/>
      <c r="AP69" s="116"/>
      <c r="AQ69" s="116"/>
      <c r="AR69" s="116"/>
      <c r="AS69" s="116"/>
      <c r="AT69" s="116"/>
      <c r="AU69" s="116"/>
      <c r="AV69" s="116"/>
      <c r="AW69" s="116"/>
      <c r="AX69" s="116"/>
    </row>
    <row r="70" spans="1:50" ht="10.5" customHeight="1" x14ac:dyDescent="0.1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3"/>
      <c r="AG70" s="1"/>
      <c r="AH70" s="1"/>
      <c r="AI70" s="1"/>
      <c r="AJ70" s="1"/>
      <c r="AK70" s="1"/>
      <c r="AL70" s="1"/>
      <c r="AM70" s="1"/>
      <c r="AN70" s="1"/>
      <c r="AO70" s="1"/>
      <c r="AP70" s="1"/>
    </row>
    <row r="71" spans="1:50" ht="10.5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</row>
    <row r="72" spans="1:50" ht="10.5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</row>
    <row r="73" spans="1:50" ht="10.5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</row>
    <row r="74" spans="1:50" ht="10.5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</row>
    <row r="75" spans="1:50" ht="10.5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</row>
    <row r="76" spans="1:50" ht="10.5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</row>
    <row r="77" spans="1:50" ht="10.5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</row>
    <row r="78" spans="1:50" ht="10.5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</row>
    <row r="79" spans="1:50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</row>
    <row r="80" spans="1:50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</row>
  </sheetData>
  <mergeCells count="207">
    <mergeCell ref="K2:AE4"/>
    <mergeCell ref="C3:E4"/>
    <mergeCell ref="F3:I4"/>
    <mergeCell ref="C5:E8"/>
    <mergeCell ref="F5:I8"/>
    <mergeCell ref="N5:AF8"/>
    <mergeCell ref="AH6:AW7"/>
    <mergeCell ref="AH9:AW10"/>
    <mergeCell ref="B11:AC12"/>
    <mergeCell ref="Z13:AB14"/>
    <mergeCell ref="AD13:AD14"/>
    <mergeCell ref="A15:E15"/>
    <mergeCell ref="F15:H15"/>
    <mergeCell ref="I15:N15"/>
    <mergeCell ref="O15:Q15"/>
    <mergeCell ref="R15:T15"/>
    <mergeCell ref="U15:Y15"/>
    <mergeCell ref="Z15:AD15"/>
    <mergeCell ref="A13:E14"/>
    <mergeCell ref="F13:H14"/>
    <mergeCell ref="I13:N14"/>
    <mergeCell ref="O13:Q14"/>
    <mergeCell ref="R13:T14"/>
    <mergeCell ref="U13:Y14"/>
    <mergeCell ref="Z16:AD16"/>
    <mergeCell ref="A17:E17"/>
    <mergeCell ref="F17:H17"/>
    <mergeCell ref="I17:N17"/>
    <mergeCell ref="O17:Q17"/>
    <mergeCell ref="R17:T17"/>
    <mergeCell ref="U17:Y17"/>
    <mergeCell ref="Z17:AD17"/>
    <mergeCell ref="A16:E16"/>
    <mergeCell ref="F16:H16"/>
    <mergeCell ref="I16:N16"/>
    <mergeCell ref="O16:Q16"/>
    <mergeCell ref="R16:T16"/>
    <mergeCell ref="U16:Y16"/>
    <mergeCell ref="A19:E19"/>
    <mergeCell ref="F19:H19"/>
    <mergeCell ref="I19:N19"/>
    <mergeCell ref="O19:Q19"/>
    <mergeCell ref="R19:T19"/>
    <mergeCell ref="U19:Y19"/>
    <mergeCell ref="AH17:AI17"/>
    <mergeCell ref="AJ17:AK17"/>
    <mergeCell ref="A18:E18"/>
    <mergeCell ref="F18:H18"/>
    <mergeCell ref="I18:N18"/>
    <mergeCell ref="O18:Q18"/>
    <mergeCell ref="R18:T18"/>
    <mergeCell ref="U18:Y18"/>
    <mergeCell ref="Z18:AD18"/>
    <mergeCell ref="AE18:AV19"/>
    <mergeCell ref="Z19:AD19"/>
    <mergeCell ref="AH20:AI20"/>
    <mergeCell ref="AJ20:AM20"/>
    <mergeCell ref="A21:E21"/>
    <mergeCell ref="F21:H21"/>
    <mergeCell ref="I21:N21"/>
    <mergeCell ref="O21:Q21"/>
    <mergeCell ref="R21:T21"/>
    <mergeCell ref="U21:Y21"/>
    <mergeCell ref="Z21:AD21"/>
    <mergeCell ref="A20:E20"/>
    <mergeCell ref="F20:H20"/>
    <mergeCell ref="I20:N20"/>
    <mergeCell ref="O20:Q20"/>
    <mergeCell ref="R20:T20"/>
    <mergeCell ref="U20:Y20"/>
    <mergeCell ref="Z20:AD20"/>
    <mergeCell ref="Z22:AD22"/>
    <mergeCell ref="AE22:AX23"/>
    <mergeCell ref="A23:E23"/>
    <mergeCell ref="F23:H23"/>
    <mergeCell ref="I23:N23"/>
    <mergeCell ref="O23:Q23"/>
    <mergeCell ref="R23:T23"/>
    <mergeCell ref="U23:Y23"/>
    <mergeCell ref="Z23:AD23"/>
    <mergeCell ref="A22:E22"/>
    <mergeCell ref="F22:H22"/>
    <mergeCell ref="I22:N22"/>
    <mergeCell ref="O22:Q22"/>
    <mergeCell ref="R22:T22"/>
    <mergeCell ref="U22:Y22"/>
    <mergeCell ref="Z24:AD24"/>
    <mergeCell ref="AH24:AI24"/>
    <mergeCell ref="AJ24:AM24"/>
    <mergeCell ref="A25:E25"/>
    <mergeCell ref="F25:H25"/>
    <mergeCell ref="I25:N25"/>
    <mergeCell ref="O25:Q25"/>
    <mergeCell ref="R25:T25"/>
    <mergeCell ref="U25:Y25"/>
    <mergeCell ref="Z25:AD25"/>
    <mergeCell ref="A24:E24"/>
    <mergeCell ref="F24:H24"/>
    <mergeCell ref="I24:N24"/>
    <mergeCell ref="O24:Q24"/>
    <mergeCell ref="R24:T24"/>
    <mergeCell ref="U24:Y24"/>
    <mergeCell ref="Z26:AD26"/>
    <mergeCell ref="AE26:AX27"/>
    <mergeCell ref="A27:E27"/>
    <mergeCell ref="F27:H27"/>
    <mergeCell ref="I27:N27"/>
    <mergeCell ref="O27:Q27"/>
    <mergeCell ref="R27:T27"/>
    <mergeCell ref="U27:Y27"/>
    <mergeCell ref="Z27:AD27"/>
    <mergeCell ref="A26:E26"/>
    <mergeCell ref="F26:H26"/>
    <mergeCell ref="I26:N26"/>
    <mergeCell ref="O26:Q26"/>
    <mergeCell ref="R26:T26"/>
    <mergeCell ref="U26:Y26"/>
    <mergeCell ref="Z28:AD28"/>
    <mergeCell ref="AH28:AK28"/>
    <mergeCell ref="AL28:AO28"/>
    <mergeCell ref="A29:E29"/>
    <mergeCell ref="F29:H29"/>
    <mergeCell ref="I29:N29"/>
    <mergeCell ref="O29:Q29"/>
    <mergeCell ref="R29:T29"/>
    <mergeCell ref="U29:Y29"/>
    <mergeCell ref="Z29:AD29"/>
    <mergeCell ref="A28:E28"/>
    <mergeCell ref="F28:H28"/>
    <mergeCell ref="I28:N28"/>
    <mergeCell ref="O28:Q28"/>
    <mergeCell ref="R28:T28"/>
    <mergeCell ref="U28:Y28"/>
    <mergeCell ref="Z30:AD30"/>
    <mergeCell ref="A31:E31"/>
    <mergeCell ref="F31:H31"/>
    <mergeCell ref="I31:N31"/>
    <mergeCell ref="O31:Q31"/>
    <mergeCell ref="R31:T31"/>
    <mergeCell ref="U31:Y31"/>
    <mergeCell ref="Z31:AD31"/>
    <mergeCell ref="A30:E30"/>
    <mergeCell ref="F30:H30"/>
    <mergeCell ref="I30:N30"/>
    <mergeCell ref="O30:Q30"/>
    <mergeCell ref="R30:T30"/>
    <mergeCell ref="U30:Y30"/>
    <mergeCell ref="Z32:AD32"/>
    <mergeCell ref="A33:E33"/>
    <mergeCell ref="F33:H33"/>
    <mergeCell ref="I33:N33"/>
    <mergeCell ref="O33:Q33"/>
    <mergeCell ref="R33:T33"/>
    <mergeCell ref="U33:Y33"/>
    <mergeCell ref="Z33:AD33"/>
    <mergeCell ref="A32:E32"/>
    <mergeCell ref="F32:H32"/>
    <mergeCell ref="I32:N32"/>
    <mergeCell ref="O32:Q32"/>
    <mergeCell ref="R32:T32"/>
    <mergeCell ref="U32:Y32"/>
    <mergeCell ref="Z34:AD34"/>
    <mergeCell ref="A35:E37"/>
    <mergeCell ref="F35:H37"/>
    <mergeCell ref="I35:N37"/>
    <mergeCell ref="R35:T37"/>
    <mergeCell ref="U35:Y36"/>
    <mergeCell ref="Z35:AA36"/>
    <mergeCell ref="AC35:AD36"/>
    <mergeCell ref="O36:P36"/>
    <mergeCell ref="P37:Q37"/>
    <mergeCell ref="A34:E34"/>
    <mergeCell ref="F34:H34"/>
    <mergeCell ref="I34:N34"/>
    <mergeCell ref="O34:Q34"/>
    <mergeCell ref="R34:T34"/>
    <mergeCell ref="U34:Y34"/>
    <mergeCell ref="G44:X45"/>
    <mergeCell ref="AE44:AU45"/>
    <mergeCell ref="C45:D45"/>
    <mergeCell ref="AB46:AI46"/>
    <mergeCell ref="AJ46:AX48"/>
    <mergeCell ref="AB49:AI49"/>
    <mergeCell ref="AJ49:AX50"/>
    <mergeCell ref="U37:Y37"/>
    <mergeCell ref="Z37:AD37"/>
    <mergeCell ref="A38:E39"/>
    <mergeCell ref="F38:H39"/>
    <mergeCell ref="I38:N39"/>
    <mergeCell ref="O38:Q39"/>
    <mergeCell ref="R38:T39"/>
    <mergeCell ref="U38:Y39"/>
    <mergeCell ref="Z38:AD39"/>
    <mergeCell ref="Z67:AA67"/>
    <mergeCell ref="G69:X69"/>
    <mergeCell ref="AB60:AI60"/>
    <mergeCell ref="AJ60:AX60"/>
    <mergeCell ref="AB61:AI61"/>
    <mergeCell ref="AJ61:AX63"/>
    <mergeCell ref="AB64:AX64"/>
    <mergeCell ref="AJ65:AX69"/>
    <mergeCell ref="AB51:AI51"/>
    <mergeCell ref="AJ51:AX57"/>
    <mergeCell ref="AB58:AI58"/>
    <mergeCell ref="AJ58:AX58"/>
    <mergeCell ref="AB59:AI59"/>
    <mergeCell ref="AJ59:AX59"/>
  </mergeCells>
  <phoneticPr fontId="1"/>
  <pageMargins left="0.51181102362204722" right="0.31496062992125984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874EB4-8878-4B60-9569-BD52AE1EFE30}">
  <dimension ref="A1:BU80"/>
  <sheetViews>
    <sheetView topLeftCell="O1" zoomScale="130" zoomScaleNormal="130" zoomScalePageLayoutView="130" workbookViewId="0">
      <selection activeCell="BA18" sqref="BA18"/>
    </sheetView>
  </sheetViews>
  <sheetFormatPr defaultRowHeight="13.2" x14ac:dyDescent="0.2"/>
  <cols>
    <col min="1" max="30" width="2" customWidth="1"/>
    <col min="31" max="43" width="1.77734375" customWidth="1"/>
    <col min="44" max="44" width="1.88671875" customWidth="1"/>
    <col min="45" max="50" width="1.77734375" customWidth="1"/>
    <col min="51" max="51" width="6.21875" customWidth="1"/>
    <col min="52" max="52" width="11.77734375" customWidth="1"/>
    <col min="53" max="72" width="3.33203125" customWidth="1"/>
    <col min="73" max="73" width="5.88671875" customWidth="1"/>
  </cols>
  <sheetData>
    <row r="1" spans="1:72" ht="7.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</row>
    <row r="2" spans="1:72" ht="7.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78" t="s">
        <v>1</v>
      </c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</row>
    <row r="3" spans="1:72" ht="7.5" customHeight="1" x14ac:dyDescent="0.2">
      <c r="A3" s="1"/>
      <c r="B3" s="1"/>
      <c r="C3" s="77" t="s">
        <v>0</v>
      </c>
      <c r="D3" s="77"/>
      <c r="E3" s="77"/>
      <c r="F3" s="77" t="s">
        <v>33</v>
      </c>
      <c r="G3" s="77"/>
      <c r="H3" s="77"/>
      <c r="I3" s="77"/>
      <c r="J3" s="1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Z3" s="65"/>
      <c r="BA3" s="65"/>
      <c r="BB3" s="65"/>
      <c r="BC3" s="65"/>
      <c r="BD3" s="65"/>
      <c r="BE3" s="65"/>
      <c r="BF3" s="65"/>
      <c r="BG3" s="65"/>
      <c r="BH3" s="65"/>
      <c r="BI3" s="65"/>
      <c r="BJ3" s="65"/>
      <c r="BK3" s="65"/>
      <c r="BL3" s="65"/>
      <c r="BM3" s="65"/>
      <c r="BN3" s="65"/>
      <c r="BO3" s="65"/>
      <c r="BP3" s="65"/>
    </row>
    <row r="4" spans="1:72" ht="7.5" customHeight="1" x14ac:dyDescent="0.2">
      <c r="A4" s="1"/>
      <c r="B4" s="1"/>
      <c r="C4" s="77"/>
      <c r="D4" s="77"/>
      <c r="E4" s="77"/>
      <c r="F4" s="77"/>
      <c r="G4" s="77"/>
      <c r="H4" s="77"/>
      <c r="I4" s="77"/>
      <c r="J4" s="1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  <c r="AA4" s="78"/>
      <c r="AB4" s="78"/>
      <c r="AC4" s="78"/>
      <c r="AD4" s="78"/>
      <c r="AE4" s="78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Z4" s="65"/>
      <c r="BA4" s="65"/>
      <c r="BB4" s="65"/>
      <c r="BC4" s="65"/>
      <c r="BD4" s="65"/>
      <c r="BE4" s="65"/>
      <c r="BF4" s="65"/>
      <c r="BG4" s="65"/>
      <c r="BH4" s="65"/>
      <c r="BI4" s="65"/>
      <c r="BJ4" s="65"/>
      <c r="BK4" s="65"/>
      <c r="BL4" s="65"/>
      <c r="BM4" s="65"/>
      <c r="BN4" s="65"/>
      <c r="BO4" s="65"/>
      <c r="BP4" s="65"/>
    </row>
    <row r="5" spans="1:72" ht="7.5" customHeight="1" x14ac:dyDescent="0.2">
      <c r="A5" s="1"/>
      <c r="B5" s="1"/>
      <c r="C5" s="79"/>
      <c r="D5" s="79"/>
      <c r="E5" s="79"/>
      <c r="F5" s="79"/>
      <c r="G5" s="79"/>
      <c r="H5" s="79"/>
      <c r="I5" s="79"/>
      <c r="J5" s="1"/>
      <c r="K5" s="1"/>
      <c r="L5" s="1"/>
      <c r="M5" s="1"/>
      <c r="N5" s="82" t="s">
        <v>36</v>
      </c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Z5" s="82"/>
      <c r="AA5" s="82"/>
      <c r="AB5" s="82"/>
      <c r="AC5" s="82"/>
      <c r="AD5" s="82"/>
      <c r="AE5" s="82"/>
      <c r="AF5" s="82"/>
      <c r="AG5" s="1"/>
      <c r="AH5" s="1"/>
      <c r="AI5" s="1"/>
      <c r="AJ5" s="1"/>
      <c r="AK5" s="1"/>
      <c r="AL5" s="1"/>
      <c r="AM5" s="1"/>
      <c r="AN5" s="1"/>
      <c r="AO5" s="1"/>
      <c r="AP5" s="1"/>
      <c r="AZ5" s="65"/>
      <c r="BA5" s="65"/>
      <c r="BB5" s="65"/>
      <c r="BC5" s="65"/>
      <c r="BD5" s="65"/>
      <c r="BE5" s="65"/>
      <c r="BF5" s="65"/>
      <c r="BG5" s="65"/>
      <c r="BH5" s="65"/>
      <c r="BI5" s="65"/>
      <c r="BJ5" s="65"/>
      <c r="BK5" s="65"/>
      <c r="BL5" s="65"/>
      <c r="BM5" s="65"/>
      <c r="BN5" s="65"/>
      <c r="BO5" s="65"/>
      <c r="BP5" s="65"/>
    </row>
    <row r="6" spans="1:72" ht="7.5" customHeight="1" x14ac:dyDescent="0.2">
      <c r="A6" s="1"/>
      <c r="B6" s="1"/>
      <c r="C6" s="80"/>
      <c r="D6" s="80"/>
      <c r="E6" s="80"/>
      <c r="F6" s="80"/>
      <c r="G6" s="80"/>
      <c r="H6" s="80"/>
      <c r="I6" s="80"/>
      <c r="J6" s="1"/>
      <c r="K6" s="1"/>
      <c r="L6" s="1"/>
      <c r="M6" s="1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1"/>
      <c r="AH6" s="83" t="s">
        <v>32</v>
      </c>
      <c r="AI6" s="83"/>
      <c r="AJ6" s="83"/>
      <c r="AK6" s="83"/>
      <c r="AL6" s="83"/>
      <c r="AM6" s="83"/>
      <c r="AN6" s="83"/>
      <c r="AO6" s="83"/>
      <c r="AP6" s="83"/>
      <c r="AQ6" s="83"/>
      <c r="AR6" s="83"/>
      <c r="AS6" s="83"/>
      <c r="AT6" s="83"/>
      <c r="AU6" s="83"/>
      <c r="AV6" s="83"/>
      <c r="AW6" s="83"/>
      <c r="AZ6" s="65"/>
      <c r="BA6" s="65"/>
      <c r="BB6" s="65"/>
      <c r="BC6" s="65"/>
      <c r="BD6" s="65"/>
      <c r="BE6" s="65"/>
      <c r="BF6" s="65"/>
      <c r="BG6" s="65"/>
      <c r="BH6" s="65"/>
      <c r="BI6" s="65"/>
      <c r="BJ6" s="65"/>
      <c r="BK6" s="65"/>
      <c r="BL6" s="65"/>
      <c r="BM6" s="65"/>
      <c r="BN6" s="65"/>
      <c r="BO6" s="65"/>
      <c r="BP6" s="65"/>
    </row>
    <row r="7" spans="1:72" ht="7.5" customHeight="1" x14ac:dyDescent="0.2">
      <c r="A7" s="1"/>
      <c r="B7" s="1"/>
      <c r="C7" s="80"/>
      <c r="D7" s="80"/>
      <c r="E7" s="80"/>
      <c r="F7" s="80"/>
      <c r="G7" s="80"/>
      <c r="H7" s="80"/>
      <c r="I7" s="80"/>
      <c r="J7" s="1"/>
      <c r="K7" s="1"/>
      <c r="L7" s="1"/>
      <c r="M7" s="1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  <c r="AB7" s="82"/>
      <c r="AC7" s="82"/>
      <c r="AD7" s="82"/>
      <c r="AE7" s="82"/>
      <c r="AF7" s="82"/>
      <c r="AG7" s="1"/>
      <c r="AH7" s="83"/>
      <c r="AI7" s="83"/>
      <c r="AJ7" s="83"/>
      <c r="AK7" s="83"/>
      <c r="AL7" s="83"/>
      <c r="AM7" s="83"/>
      <c r="AN7" s="83"/>
      <c r="AO7" s="83"/>
      <c r="AP7" s="83"/>
      <c r="AQ7" s="83"/>
      <c r="AR7" s="83"/>
      <c r="AS7" s="83"/>
      <c r="AT7" s="83"/>
      <c r="AU7" s="83"/>
      <c r="AV7" s="83"/>
      <c r="AW7" s="83"/>
      <c r="AZ7" s="65"/>
      <c r="BA7" s="65"/>
      <c r="BB7" s="65"/>
      <c r="BC7" s="65"/>
      <c r="BD7" s="65"/>
      <c r="BE7" s="65"/>
      <c r="BF7" s="65"/>
      <c r="BG7" s="65"/>
      <c r="BH7" s="65"/>
      <c r="BI7" s="65"/>
      <c r="BJ7" s="65"/>
      <c r="BK7" s="65"/>
      <c r="BL7" s="65"/>
      <c r="BM7" s="65"/>
      <c r="BN7" s="65"/>
      <c r="BO7" s="65"/>
      <c r="BP7" s="65"/>
    </row>
    <row r="8" spans="1:72" ht="7.5" customHeight="1" x14ac:dyDescent="0.2">
      <c r="A8" s="1"/>
      <c r="B8" s="1"/>
      <c r="C8" s="81"/>
      <c r="D8" s="81"/>
      <c r="E8" s="81"/>
      <c r="F8" s="81"/>
      <c r="G8" s="81"/>
      <c r="H8" s="81"/>
      <c r="I8" s="81"/>
      <c r="J8" s="1"/>
      <c r="K8" s="1"/>
      <c r="L8" s="1"/>
      <c r="M8" s="1"/>
      <c r="N8" s="82"/>
      <c r="O8" s="82"/>
      <c r="P8" s="82"/>
      <c r="Q8" s="82"/>
      <c r="R8" s="82"/>
      <c r="S8" s="82"/>
      <c r="T8" s="82"/>
      <c r="U8" s="82"/>
      <c r="V8" s="82"/>
      <c r="W8" s="82"/>
      <c r="X8" s="82"/>
      <c r="Y8" s="82"/>
      <c r="Z8" s="82"/>
      <c r="AA8" s="82"/>
      <c r="AB8" s="82"/>
      <c r="AC8" s="82"/>
      <c r="AD8" s="82"/>
      <c r="AE8" s="82"/>
      <c r="AF8" s="82"/>
      <c r="AG8" s="1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Z8" s="65"/>
      <c r="BA8" s="65"/>
      <c r="BB8" s="65"/>
      <c r="BC8" s="65"/>
      <c r="BD8" s="65"/>
      <c r="BE8" s="65"/>
      <c r="BF8" s="65"/>
      <c r="BG8" s="65"/>
      <c r="BH8" s="65"/>
      <c r="BI8" s="65"/>
      <c r="BJ8" s="65"/>
      <c r="BK8" s="65"/>
      <c r="BL8" s="65"/>
      <c r="BM8" s="65"/>
      <c r="BN8" s="65"/>
      <c r="BO8" s="65"/>
      <c r="BP8" s="65"/>
    </row>
    <row r="9" spans="1:72" ht="7.5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1"/>
      <c r="AH9" s="83" t="s">
        <v>2</v>
      </c>
      <c r="AI9" s="83"/>
      <c r="AJ9" s="83"/>
      <c r="AK9" s="83"/>
      <c r="AL9" s="83"/>
      <c r="AM9" s="83"/>
      <c r="AN9" s="83"/>
      <c r="AO9" s="83"/>
      <c r="AP9" s="83"/>
      <c r="AQ9" s="83"/>
      <c r="AR9" s="83"/>
      <c r="AS9" s="83"/>
      <c r="AT9" s="83"/>
      <c r="AU9" s="83"/>
      <c r="AV9" s="83"/>
      <c r="AW9" s="83"/>
      <c r="AZ9" s="65"/>
      <c r="BA9" s="65"/>
      <c r="BB9" s="65"/>
      <c r="BC9" s="65"/>
      <c r="BD9" s="65"/>
      <c r="BE9" s="65"/>
      <c r="BF9" s="65"/>
      <c r="BG9" s="65"/>
      <c r="BH9" s="65"/>
      <c r="BI9" s="65"/>
      <c r="BJ9" s="65"/>
      <c r="BK9" s="65"/>
      <c r="BL9" s="65"/>
      <c r="BM9" s="65"/>
      <c r="BN9" s="65"/>
      <c r="BO9" s="65"/>
      <c r="BP9" s="65"/>
    </row>
    <row r="10" spans="1:72" ht="7.5" customHeight="1" x14ac:dyDescent="0.2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1"/>
      <c r="AH10" s="83"/>
      <c r="AI10" s="83"/>
      <c r="AJ10" s="83"/>
      <c r="AK10" s="83"/>
      <c r="AL10" s="83"/>
      <c r="AM10" s="83"/>
      <c r="AN10" s="83"/>
      <c r="AO10" s="83"/>
      <c r="AP10" s="83"/>
      <c r="AQ10" s="83"/>
      <c r="AR10" s="83"/>
      <c r="AS10" s="83"/>
      <c r="AT10" s="83"/>
      <c r="AU10" s="83"/>
      <c r="AV10" s="83"/>
      <c r="AW10" s="83"/>
      <c r="AZ10" s="65"/>
      <c r="BA10" s="65"/>
      <c r="BB10" s="65"/>
      <c r="BC10" s="65"/>
      <c r="BD10" s="65"/>
      <c r="BE10" s="65"/>
      <c r="BF10" s="65"/>
      <c r="BG10" s="65"/>
      <c r="BH10" s="65"/>
      <c r="BI10" s="65"/>
      <c r="BJ10" s="65"/>
      <c r="BK10" s="65"/>
      <c r="BL10" s="65"/>
      <c r="BM10" s="65"/>
      <c r="BN10" s="65"/>
      <c r="BO10" s="65"/>
      <c r="BP10" s="65"/>
    </row>
    <row r="11" spans="1:72" ht="7.5" customHeight="1" x14ac:dyDescent="0.2">
      <c r="A11" s="1"/>
      <c r="B11" s="84" t="s">
        <v>86</v>
      </c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6"/>
      <c r="AE11" s="1"/>
      <c r="AF11" s="1"/>
      <c r="AG11" s="1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Z11" s="65"/>
      <c r="BA11" s="65"/>
      <c r="BB11" s="65"/>
      <c r="BC11" s="65"/>
      <c r="BD11" s="65"/>
      <c r="BE11" s="65"/>
      <c r="BF11" s="65"/>
      <c r="BG11" s="65"/>
      <c r="BH11" s="65"/>
      <c r="BI11" s="65"/>
      <c r="BJ11" s="65"/>
      <c r="BK11" s="65"/>
      <c r="BL11" s="65"/>
      <c r="BM11" s="65"/>
      <c r="BN11" s="65"/>
      <c r="BO11" s="65"/>
      <c r="BP11" s="65"/>
    </row>
    <row r="12" spans="1:72" ht="7.5" customHeight="1" thickBot="1" x14ac:dyDescent="0.25">
      <c r="A12" s="1"/>
      <c r="B12" s="85"/>
      <c r="C12" s="85"/>
      <c r="D12" s="85"/>
      <c r="E12" s="85"/>
      <c r="F12" s="85"/>
      <c r="G12" s="85"/>
      <c r="H12" s="85"/>
      <c r="I12" s="85"/>
      <c r="J12" s="85"/>
      <c r="K12" s="85"/>
      <c r="L12" s="85"/>
      <c r="M12" s="85"/>
      <c r="N12" s="85"/>
      <c r="O12" s="85"/>
      <c r="P12" s="85"/>
      <c r="Q12" s="85"/>
      <c r="R12" s="85"/>
      <c r="S12" s="85"/>
      <c r="T12" s="85"/>
      <c r="U12" s="85"/>
      <c r="V12" s="85"/>
      <c r="W12" s="85"/>
      <c r="X12" s="85"/>
      <c r="Y12" s="85"/>
      <c r="Z12" s="85"/>
      <c r="AA12" s="85"/>
      <c r="AB12" s="85"/>
      <c r="AC12" s="85"/>
      <c r="AD12" s="6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Z12" s="65"/>
      <c r="BA12" s="65"/>
      <c r="BB12" s="65"/>
      <c r="BC12" s="65"/>
      <c r="BD12" s="65"/>
      <c r="BE12" s="65"/>
      <c r="BF12" s="65"/>
      <c r="BG12" s="65"/>
      <c r="BH12" s="65"/>
      <c r="BI12" s="65"/>
      <c r="BJ12" s="65"/>
      <c r="BK12" s="65"/>
      <c r="BL12" s="65"/>
      <c r="BM12" s="65"/>
      <c r="BN12" s="65"/>
      <c r="BO12" s="65"/>
      <c r="BP12" s="65"/>
    </row>
    <row r="13" spans="1:72" ht="12" customHeight="1" x14ac:dyDescent="0.2">
      <c r="A13" s="86" t="s">
        <v>3</v>
      </c>
      <c r="B13" s="87"/>
      <c r="C13" s="87"/>
      <c r="D13" s="87"/>
      <c r="E13" s="87"/>
      <c r="F13" s="87" t="s">
        <v>4</v>
      </c>
      <c r="G13" s="87"/>
      <c r="H13" s="87"/>
      <c r="I13" s="87" t="s">
        <v>5</v>
      </c>
      <c r="J13" s="87"/>
      <c r="K13" s="87"/>
      <c r="L13" s="87"/>
      <c r="M13" s="87"/>
      <c r="N13" s="87"/>
      <c r="O13" s="87" t="s">
        <v>6</v>
      </c>
      <c r="P13" s="87"/>
      <c r="Q13" s="87"/>
      <c r="R13" s="90" t="s">
        <v>7</v>
      </c>
      <c r="S13" s="90"/>
      <c r="T13" s="90"/>
      <c r="U13" s="90" t="s">
        <v>8</v>
      </c>
      <c r="V13" s="90"/>
      <c r="W13" s="90"/>
      <c r="X13" s="90"/>
      <c r="Y13" s="90"/>
      <c r="Z13" s="92" t="s">
        <v>8</v>
      </c>
      <c r="AA13" s="93"/>
      <c r="AB13" s="93"/>
      <c r="AC13" s="3">
        <v>2</v>
      </c>
      <c r="AD13" s="96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Z13" t="s">
        <v>92</v>
      </c>
    </row>
    <row r="14" spans="1:72" ht="12" customHeight="1" x14ac:dyDescent="0.2">
      <c r="A14" s="88"/>
      <c r="B14" s="89"/>
      <c r="C14" s="89"/>
      <c r="D14" s="89"/>
      <c r="E14" s="89"/>
      <c r="F14" s="89"/>
      <c r="G14" s="89"/>
      <c r="H14" s="89"/>
      <c r="I14" s="89"/>
      <c r="J14" s="89"/>
      <c r="K14" s="89"/>
      <c r="L14" s="89"/>
      <c r="M14" s="89"/>
      <c r="N14" s="89"/>
      <c r="O14" s="89"/>
      <c r="P14" s="89"/>
      <c r="Q14" s="89"/>
      <c r="R14" s="91"/>
      <c r="S14" s="91"/>
      <c r="T14" s="91"/>
      <c r="U14" s="91"/>
      <c r="V14" s="91"/>
      <c r="W14" s="91"/>
      <c r="X14" s="91"/>
      <c r="Y14" s="91"/>
      <c r="Z14" s="94"/>
      <c r="AA14" s="95"/>
      <c r="AB14" s="95"/>
      <c r="AC14" s="4"/>
      <c r="AD14" s="97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Z14" s="51" t="s">
        <v>61</v>
      </c>
      <c r="BA14" s="52" t="s">
        <v>62</v>
      </c>
      <c r="BB14" s="53" t="s">
        <v>63</v>
      </c>
      <c r="BC14" s="53" t="s">
        <v>64</v>
      </c>
      <c r="BD14" s="53" t="s">
        <v>65</v>
      </c>
      <c r="BE14" s="53" t="s">
        <v>66</v>
      </c>
      <c r="BF14" s="53" t="s">
        <v>67</v>
      </c>
      <c r="BG14" s="53" t="s">
        <v>68</v>
      </c>
      <c r="BH14" s="53" t="s">
        <v>69</v>
      </c>
      <c r="BI14" s="53" t="s">
        <v>70</v>
      </c>
      <c r="BJ14" s="53" t="s">
        <v>71</v>
      </c>
      <c r="BK14" s="53" t="s">
        <v>72</v>
      </c>
      <c r="BL14" s="53" t="s">
        <v>73</v>
      </c>
      <c r="BM14" s="53" t="s">
        <v>74</v>
      </c>
      <c r="BN14" s="53" t="s">
        <v>75</v>
      </c>
      <c r="BO14" s="53" t="s">
        <v>76</v>
      </c>
      <c r="BP14" s="53" t="s">
        <v>77</v>
      </c>
      <c r="BQ14" s="53" t="s">
        <v>78</v>
      </c>
      <c r="BR14" s="53" t="s">
        <v>79</v>
      </c>
      <c r="BS14" s="53" t="s">
        <v>80</v>
      </c>
      <c r="BT14" s="54" t="s">
        <v>81</v>
      </c>
    </row>
    <row r="15" spans="1:72" ht="15" customHeight="1" x14ac:dyDescent="0.2">
      <c r="A15" s="74" t="s">
        <v>13</v>
      </c>
      <c r="B15" s="75"/>
      <c r="C15" s="75"/>
      <c r="D15" s="75"/>
      <c r="E15" s="75"/>
      <c r="F15" s="71">
        <v>98</v>
      </c>
      <c r="G15" s="71"/>
      <c r="H15" s="71"/>
      <c r="I15" s="76"/>
      <c r="J15" s="76"/>
      <c r="K15" s="76"/>
      <c r="L15" s="76"/>
      <c r="M15" s="76"/>
      <c r="N15" s="76"/>
      <c r="O15" s="77"/>
      <c r="P15" s="77"/>
      <c r="Q15" s="77"/>
      <c r="R15" s="77"/>
      <c r="S15" s="77"/>
      <c r="T15" s="77"/>
      <c r="U15" s="71">
        <f>O15*R15</f>
        <v>0</v>
      </c>
      <c r="V15" s="71"/>
      <c r="W15" s="71"/>
      <c r="X15" s="71"/>
      <c r="Y15" s="71"/>
      <c r="Z15" s="71">
        <f>R15*U15</f>
        <v>0</v>
      </c>
      <c r="AA15" s="71"/>
      <c r="AB15" s="71"/>
      <c r="AC15" s="71"/>
      <c r="AD15" s="72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Z15" s="51" t="s">
        <v>93</v>
      </c>
      <c r="BA15" s="55">
        <f>O34</f>
        <v>0</v>
      </c>
      <c r="BB15" s="56">
        <f>O33</f>
        <v>0</v>
      </c>
      <c r="BC15" s="56">
        <f>O32</f>
        <v>0</v>
      </c>
      <c r="BD15" s="56">
        <f>O31</f>
        <v>0</v>
      </c>
      <c r="BE15" s="56">
        <f>O30</f>
        <v>0</v>
      </c>
      <c r="BF15" s="56">
        <f>O29</f>
        <v>0</v>
      </c>
      <c r="BG15" s="56">
        <f>O28</f>
        <v>0</v>
      </c>
      <c r="BH15" s="56">
        <f>O27</f>
        <v>0</v>
      </c>
      <c r="BI15" s="56">
        <f>O26</f>
        <v>0</v>
      </c>
      <c r="BJ15" s="56">
        <f>O25</f>
        <v>0</v>
      </c>
      <c r="BK15" s="56">
        <f>O24</f>
        <v>0</v>
      </c>
      <c r="BL15" s="56">
        <f>O23</f>
        <v>0</v>
      </c>
      <c r="BM15" s="56">
        <f>O22</f>
        <v>0</v>
      </c>
      <c r="BN15" s="56">
        <f>O21</f>
        <v>0</v>
      </c>
      <c r="BO15" s="56">
        <f>O20</f>
        <v>0</v>
      </c>
      <c r="BP15" s="56">
        <f>O19</f>
        <v>0</v>
      </c>
      <c r="BQ15" s="56">
        <f>O18</f>
        <v>0</v>
      </c>
      <c r="BR15" s="56">
        <f>O17</f>
        <v>0</v>
      </c>
      <c r="BS15" s="56">
        <f>O16</f>
        <v>0</v>
      </c>
      <c r="BT15" s="57">
        <f>O15</f>
        <v>0</v>
      </c>
    </row>
    <row r="16" spans="1:72" ht="15" customHeight="1" x14ac:dyDescent="0.2">
      <c r="A16" s="74" t="s">
        <v>12</v>
      </c>
      <c r="B16" s="75"/>
      <c r="C16" s="75"/>
      <c r="D16" s="75"/>
      <c r="E16" s="75"/>
      <c r="F16" s="71">
        <v>93</v>
      </c>
      <c r="G16" s="71"/>
      <c r="H16" s="71"/>
      <c r="I16" s="76"/>
      <c r="J16" s="76"/>
      <c r="K16" s="76"/>
      <c r="L16" s="76"/>
      <c r="M16" s="76"/>
      <c r="N16" s="76"/>
      <c r="O16" s="77"/>
      <c r="P16" s="77"/>
      <c r="Q16" s="77"/>
      <c r="R16" s="77"/>
      <c r="S16" s="77"/>
      <c r="T16" s="77"/>
      <c r="U16" s="71">
        <f>O16*R16</f>
        <v>0</v>
      </c>
      <c r="V16" s="71"/>
      <c r="W16" s="71"/>
      <c r="X16" s="71"/>
      <c r="Y16" s="71"/>
      <c r="Z16" s="71">
        <f>R16*U16</f>
        <v>0</v>
      </c>
      <c r="AA16" s="71"/>
      <c r="AB16" s="71"/>
      <c r="AC16" s="71"/>
      <c r="AD16" s="72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</row>
    <row r="17" spans="1:50" ht="15" customHeight="1" x14ac:dyDescent="0.2">
      <c r="A17" s="74" t="s">
        <v>14</v>
      </c>
      <c r="B17" s="75"/>
      <c r="C17" s="75"/>
      <c r="D17" s="75"/>
      <c r="E17" s="75"/>
      <c r="F17" s="71">
        <v>88</v>
      </c>
      <c r="G17" s="71"/>
      <c r="H17" s="71"/>
      <c r="I17" s="76"/>
      <c r="J17" s="76"/>
      <c r="K17" s="76"/>
      <c r="L17" s="76"/>
      <c r="M17" s="76"/>
      <c r="N17" s="76"/>
      <c r="O17" s="77"/>
      <c r="P17" s="77"/>
      <c r="Q17" s="77"/>
      <c r="R17" s="77"/>
      <c r="S17" s="77"/>
      <c r="T17" s="77"/>
      <c r="U17" s="71">
        <f>O17*R17</f>
        <v>0</v>
      </c>
      <c r="V17" s="71"/>
      <c r="W17" s="71"/>
      <c r="X17" s="71"/>
      <c r="Y17" s="71"/>
      <c r="Z17" s="71">
        <f>R17*U17</f>
        <v>0</v>
      </c>
      <c r="AA17" s="71"/>
      <c r="AB17" s="71"/>
      <c r="AC17" s="71"/>
      <c r="AD17" s="72"/>
      <c r="AE17" s="1"/>
      <c r="AF17" s="1"/>
      <c r="AG17" s="1"/>
      <c r="AH17" s="66" t="s">
        <v>82</v>
      </c>
      <c r="AI17" s="66"/>
      <c r="AJ17" s="67"/>
      <c r="AK17" s="67"/>
      <c r="AL17" s="1"/>
      <c r="AM17" s="1"/>
      <c r="AN17" s="1"/>
      <c r="AO17" s="1"/>
      <c r="AP17" s="1"/>
    </row>
    <row r="18" spans="1:50" ht="15" customHeight="1" x14ac:dyDescent="0.2">
      <c r="A18" s="74" t="s">
        <v>15</v>
      </c>
      <c r="B18" s="75"/>
      <c r="C18" s="75"/>
      <c r="D18" s="75"/>
      <c r="E18" s="75"/>
      <c r="F18" s="71">
        <v>83</v>
      </c>
      <c r="G18" s="71"/>
      <c r="H18" s="71"/>
      <c r="I18" s="76"/>
      <c r="J18" s="76"/>
      <c r="K18" s="76"/>
      <c r="L18" s="76"/>
      <c r="M18" s="76"/>
      <c r="N18" s="76"/>
      <c r="O18" s="77"/>
      <c r="P18" s="77"/>
      <c r="Q18" s="77"/>
      <c r="R18" s="77"/>
      <c r="S18" s="77"/>
      <c r="T18" s="77"/>
      <c r="U18" s="71">
        <f t="shared" ref="U18:U34" si="0">O18*R18</f>
        <v>0</v>
      </c>
      <c r="V18" s="71"/>
      <c r="W18" s="71"/>
      <c r="X18" s="71"/>
      <c r="Y18" s="71"/>
      <c r="Z18" s="71">
        <f t="shared" ref="Z18:Z34" si="1">R18*U18</f>
        <v>0</v>
      </c>
      <c r="AA18" s="71"/>
      <c r="AB18" s="71"/>
      <c r="AC18" s="71"/>
      <c r="AD18" s="72"/>
      <c r="AE18" s="69" t="s">
        <v>37</v>
      </c>
      <c r="AF18" s="70"/>
      <c r="AG18" s="70"/>
      <c r="AH18" s="70"/>
      <c r="AI18" s="70"/>
      <c r="AJ18" s="70"/>
      <c r="AK18" s="70"/>
      <c r="AL18" s="70"/>
      <c r="AM18" s="70"/>
      <c r="AN18" s="70"/>
      <c r="AO18" s="70"/>
      <c r="AP18" s="70"/>
      <c r="AQ18" s="70"/>
      <c r="AR18" s="70"/>
      <c r="AS18" s="70"/>
      <c r="AT18" s="70"/>
      <c r="AU18" s="70"/>
      <c r="AV18" s="70"/>
    </row>
    <row r="19" spans="1:50" ht="15" customHeight="1" x14ac:dyDescent="0.2">
      <c r="A19" s="74" t="s">
        <v>16</v>
      </c>
      <c r="B19" s="75"/>
      <c r="C19" s="75"/>
      <c r="D19" s="75"/>
      <c r="E19" s="75"/>
      <c r="F19" s="71">
        <v>78</v>
      </c>
      <c r="G19" s="71"/>
      <c r="H19" s="71"/>
      <c r="I19" s="76"/>
      <c r="J19" s="76"/>
      <c r="K19" s="76"/>
      <c r="L19" s="76"/>
      <c r="M19" s="76"/>
      <c r="N19" s="76"/>
      <c r="O19" s="77"/>
      <c r="P19" s="77"/>
      <c r="Q19" s="77"/>
      <c r="R19" s="77"/>
      <c r="S19" s="77"/>
      <c r="T19" s="77"/>
      <c r="U19" s="71">
        <f t="shared" si="0"/>
        <v>0</v>
      </c>
      <c r="V19" s="71"/>
      <c r="W19" s="71"/>
      <c r="X19" s="71"/>
      <c r="Y19" s="71"/>
      <c r="Z19" s="71">
        <f t="shared" si="1"/>
        <v>0</v>
      </c>
      <c r="AA19" s="71"/>
      <c r="AB19" s="71"/>
      <c r="AC19" s="71"/>
      <c r="AD19" s="72"/>
      <c r="AE19" s="69"/>
      <c r="AF19" s="70"/>
      <c r="AG19" s="70"/>
      <c r="AH19" s="70"/>
      <c r="AI19" s="70"/>
      <c r="AJ19" s="70"/>
      <c r="AK19" s="70"/>
      <c r="AL19" s="70"/>
      <c r="AM19" s="70"/>
      <c r="AN19" s="70"/>
      <c r="AO19" s="70"/>
      <c r="AP19" s="70"/>
      <c r="AQ19" s="70"/>
      <c r="AR19" s="70"/>
      <c r="AS19" s="70"/>
      <c r="AT19" s="70"/>
      <c r="AU19" s="70"/>
      <c r="AV19" s="70"/>
    </row>
    <row r="20" spans="1:50" ht="15" customHeight="1" x14ac:dyDescent="0.2">
      <c r="A20" s="74" t="s">
        <v>17</v>
      </c>
      <c r="B20" s="75"/>
      <c r="C20" s="75"/>
      <c r="D20" s="75"/>
      <c r="E20" s="75"/>
      <c r="F20" s="71">
        <v>73</v>
      </c>
      <c r="G20" s="71"/>
      <c r="H20" s="71"/>
      <c r="I20" s="76"/>
      <c r="J20" s="76"/>
      <c r="K20" s="76"/>
      <c r="L20" s="76"/>
      <c r="M20" s="76"/>
      <c r="N20" s="76"/>
      <c r="O20" s="77"/>
      <c r="P20" s="77"/>
      <c r="Q20" s="77"/>
      <c r="R20" s="77"/>
      <c r="S20" s="77"/>
      <c r="T20" s="77"/>
      <c r="U20" s="71">
        <f t="shared" si="0"/>
        <v>0</v>
      </c>
      <c r="V20" s="71"/>
      <c r="W20" s="71"/>
      <c r="X20" s="71"/>
      <c r="Y20" s="71"/>
      <c r="Z20" s="71">
        <f t="shared" si="1"/>
        <v>0</v>
      </c>
      <c r="AA20" s="71"/>
      <c r="AB20" s="71"/>
      <c r="AC20" s="71"/>
      <c r="AD20" s="72"/>
      <c r="AE20" s="1"/>
      <c r="AF20" s="1"/>
      <c r="AG20" s="1"/>
      <c r="AH20" s="67" t="s">
        <v>83</v>
      </c>
      <c r="AI20" s="67"/>
      <c r="AJ20" s="68" t="e">
        <f>AJ17+5*U38</f>
        <v>#DIV/0!</v>
      </c>
      <c r="AK20" s="68"/>
      <c r="AL20" s="68"/>
      <c r="AM20" s="68"/>
      <c r="AN20" s="1"/>
      <c r="AO20" s="1"/>
      <c r="AP20" s="1"/>
    </row>
    <row r="21" spans="1:50" ht="15" customHeight="1" x14ac:dyDescent="0.2">
      <c r="A21" s="74" t="s">
        <v>18</v>
      </c>
      <c r="B21" s="75"/>
      <c r="C21" s="75"/>
      <c r="D21" s="75"/>
      <c r="E21" s="75"/>
      <c r="F21" s="71">
        <v>68</v>
      </c>
      <c r="G21" s="71"/>
      <c r="H21" s="71"/>
      <c r="I21" s="76"/>
      <c r="J21" s="76"/>
      <c r="K21" s="76"/>
      <c r="L21" s="76"/>
      <c r="M21" s="76"/>
      <c r="N21" s="76"/>
      <c r="O21" s="77"/>
      <c r="P21" s="77"/>
      <c r="Q21" s="77"/>
      <c r="R21" s="77"/>
      <c r="S21" s="77"/>
      <c r="T21" s="77"/>
      <c r="U21" s="71">
        <f>O21*R21</f>
        <v>0</v>
      </c>
      <c r="V21" s="71"/>
      <c r="W21" s="71"/>
      <c r="X21" s="71"/>
      <c r="Y21" s="71"/>
      <c r="Z21" s="71">
        <f t="shared" si="1"/>
        <v>0</v>
      </c>
      <c r="AA21" s="71"/>
      <c r="AB21" s="71"/>
      <c r="AC21" s="71"/>
      <c r="AD21" s="72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</row>
    <row r="22" spans="1:50" ht="15" customHeight="1" x14ac:dyDescent="0.2">
      <c r="A22" s="74" t="s">
        <v>19</v>
      </c>
      <c r="B22" s="75"/>
      <c r="C22" s="75"/>
      <c r="D22" s="75"/>
      <c r="E22" s="75"/>
      <c r="F22" s="71">
        <v>63</v>
      </c>
      <c r="G22" s="71"/>
      <c r="H22" s="71"/>
      <c r="I22" s="76"/>
      <c r="J22" s="76"/>
      <c r="K22" s="76"/>
      <c r="L22" s="76"/>
      <c r="M22" s="76"/>
      <c r="N22" s="76"/>
      <c r="O22" s="77"/>
      <c r="P22" s="77"/>
      <c r="Q22" s="77"/>
      <c r="R22" s="77"/>
      <c r="S22" s="77"/>
      <c r="T22" s="77"/>
      <c r="U22" s="71">
        <f t="shared" si="0"/>
        <v>0</v>
      </c>
      <c r="V22" s="71"/>
      <c r="W22" s="71"/>
      <c r="X22" s="71"/>
      <c r="Y22" s="71"/>
      <c r="Z22" s="71">
        <f t="shared" si="1"/>
        <v>0</v>
      </c>
      <c r="AA22" s="71"/>
      <c r="AB22" s="71"/>
      <c r="AC22" s="71"/>
      <c r="AD22" s="72"/>
      <c r="AE22" s="69" t="s">
        <v>40</v>
      </c>
      <c r="AF22" s="70"/>
      <c r="AG22" s="70"/>
      <c r="AH22" s="70"/>
      <c r="AI22" s="70"/>
      <c r="AJ22" s="70"/>
      <c r="AK22" s="70"/>
      <c r="AL22" s="70"/>
      <c r="AM22" s="70"/>
      <c r="AN22" s="70"/>
      <c r="AO22" s="70"/>
      <c r="AP22" s="70"/>
      <c r="AQ22" s="70"/>
      <c r="AR22" s="70"/>
      <c r="AS22" s="70"/>
      <c r="AT22" s="70"/>
      <c r="AU22" s="70"/>
      <c r="AV22" s="70"/>
      <c r="AW22" s="70"/>
      <c r="AX22" s="70"/>
    </row>
    <row r="23" spans="1:50" ht="15" customHeight="1" x14ac:dyDescent="0.2">
      <c r="A23" s="74" t="s">
        <v>20</v>
      </c>
      <c r="B23" s="75"/>
      <c r="C23" s="75"/>
      <c r="D23" s="75"/>
      <c r="E23" s="75"/>
      <c r="F23" s="71">
        <v>58</v>
      </c>
      <c r="G23" s="71"/>
      <c r="H23" s="71"/>
      <c r="I23" s="76"/>
      <c r="J23" s="76"/>
      <c r="K23" s="76"/>
      <c r="L23" s="76"/>
      <c r="M23" s="76"/>
      <c r="N23" s="76"/>
      <c r="O23" s="77"/>
      <c r="P23" s="77"/>
      <c r="Q23" s="77"/>
      <c r="R23" s="77"/>
      <c r="S23" s="77"/>
      <c r="T23" s="77"/>
      <c r="U23" s="71">
        <f t="shared" si="0"/>
        <v>0</v>
      </c>
      <c r="V23" s="71"/>
      <c r="W23" s="71"/>
      <c r="X23" s="71"/>
      <c r="Y23" s="71"/>
      <c r="Z23" s="71">
        <f t="shared" si="1"/>
        <v>0</v>
      </c>
      <c r="AA23" s="71"/>
      <c r="AB23" s="71"/>
      <c r="AC23" s="71"/>
      <c r="AD23" s="72"/>
      <c r="AE23" s="69"/>
      <c r="AF23" s="70"/>
      <c r="AG23" s="70"/>
      <c r="AH23" s="70"/>
      <c r="AI23" s="70"/>
      <c r="AJ23" s="70"/>
      <c r="AK23" s="70"/>
      <c r="AL23" s="70"/>
      <c r="AM23" s="70"/>
      <c r="AN23" s="70"/>
      <c r="AO23" s="70"/>
      <c r="AP23" s="70"/>
      <c r="AQ23" s="70"/>
      <c r="AR23" s="70"/>
      <c r="AS23" s="70"/>
      <c r="AT23" s="70"/>
      <c r="AU23" s="70"/>
      <c r="AV23" s="70"/>
      <c r="AW23" s="70"/>
      <c r="AX23" s="70"/>
    </row>
    <row r="24" spans="1:50" ht="15" customHeight="1" x14ac:dyDescent="0.2">
      <c r="A24" s="74" t="s">
        <v>21</v>
      </c>
      <c r="B24" s="75"/>
      <c r="C24" s="75"/>
      <c r="D24" s="75"/>
      <c r="E24" s="75"/>
      <c r="F24" s="71">
        <v>53</v>
      </c>
      <c r="G24" s="71"/>
      <c r="H24" s="71"/>
      <c r="I24" s="76"/>
      <c r="J24" s="76"/>
      <c r="K24" s="76"/>
      <c r="L24" s="76"/>
      <c r="M24" s="76"/>
      <c r="N24" s="76"/>
      <c r="O24" s="77"/>
      <c r="P24" s="77"/>
      <c r="Q24" s="77"/>
      <c r="R24" s="77"/>
      <c r="S24" s="77"/>
      <c r="T24" s="77"/>
      <c r="U24" s="71">
        <f t="shared" si="0"/>
        <v>0</v>
      </c>
      <c r="V24" s="71"/>
      <c r="W24" s="71"/>
      <c r="X24" s="71"/>
      <c r="Y24" s="71"/>
      <c r="Z24" s="71">
        <f>R24*U24</f>
        <v>0</v>
      </c>
      <c r="AA24" s="71"/>
      <c r="AB24" s="71"/>
      <c r="AC24" s="71"/>
      <c r="AD24" s="72"/>
      <c r="AE24" s="1"/>
      <c r="AF24" s="1"/>
      <c r="AG24" s="1"/>
      <c r="AH24" s="67" t="s">
        <v>84</v>
      </c>
      <c r="AI24" s="67"/>
      <c r="AJ24" s="67" t="e">
        <f>25*Z38-25*U38*U38</f>
        <v>#DIV/0!</v>
      </c>
      <c r="AK24" s="67"/>
      <c r="AL24" s="67"/>
      <c r="AM24" s="67"/>
      <c r="AN24" s="1"/>
      <c r="AO24" s="1"/>
      <c r="AP24" s="1"/>
    </row>
    <row r="25" spans="1:50" ht="15" customHeight="1" x14ac:dyDescent="0.2">
      <c r="A25" s="74" t="s">
        <v>22</v>
      </c>
      <c r="B25" s="75"/>
      <c r="C25" s="75"/>
      <c r="D25" s="75"/>
      <c r="E25" s="75"/>
      <c r="F25" s="71">
        <v>48</v>
      </c>
      <c r="G25" s="71"/>
      <c r="H25" s="71"/>
      <c r="I25" s="76"/>
      <c r="J25" s="76"/>
      <c r="K25" s="76"/>
      <c r="L25" s="76"/>
      <c r="M25" s="76"/>
      <c r="N25" s="76"/>
      <c r="O25" s="77"/>
      <c r="P25" s="77"/>
      <c r="Q25" s="77"/>
      <c r="R25" s="77"/>
      <c r="S25" s="77"/>
      <c r="T25" s="77"/>
      <c r="U25" s="71">
        <f t="shared" si="0"/>
        <v>0</v>
      </c>
      <c r="V25" s="71"/>
      <c r="W25" s="71"/>
      <c r="X25" s="71"/>
      <c r="Y25" s="71"/>
      <c r="Z25" s="71">
        <f t="shared" si="1"/>
        <v>0</v>
      </c>
      <c r="AA25" s="71"/>
      <c r="AB25" s="71"/>
      <c r="AC25" s="71"/>
      <c r="AD25" s="72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</row>
    <row r="26" spans="1:50" ht="15" customHeight="1" x14ac:dyDescent="0.2">
      <c r="A26" s="74" t="s">
        <v>23</v>
      </c>
      <c r="B26" s="75"/>
      <c r="C26" s="75"/>
      <c r="D26" s="75"/>
      <c r="E26" s="75"/>
      <c r="F26" s="71">
        <v>43</v>
      </c>
      <c r="G26" s="71"/>
      <c r="H26" s="71"/>
      <c r="I26" s="76"/>
      <c r="J26" s="76"/>
      <c r="K26" s="76"/>
      <c r="L26" s="76"/>
      <c r="M26" s="76"/>
      <c r="N26" s="76"/>
      <c r="O26" s="77"/>
      <c r="P26" s="77"/>
      <c r="Q26" s="77"/>
      <c r="R26" s="77"/>
      <c r="S26" s="77"/>
      <c r="T26" s="77"/>
      <c r="U26" s="71">
        <f t="shared" si="0"/>
        <v>0</v>
      </c>
      <c r="V26" s="71"/>
      <c r="W26" s="71"/>
      <c r="X26" s="71"/>
      <c r="Y26" s="71"/>
      <c r="Z26" s="71">
        <f t="shared" si="1"/>
        <v>0</v>
      </c>
      <c r="AA26" s="71"/>
      <c r="AB26" s="71"/>
      <c r="AC26" s="71"/>
      <c r="AD26" s="72"/>
      <c r="AE26" s="69" t="s">
        <v>41</v>
      </c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70"/>
      <c r="AQ26" s="70"/>
      <c r="AR26" s="70"/>
      <c r="AS26" s="70"/>
      <c r="AT26" s="70"/>
      <c r="AU26" s="70"/>
      <c r="AV26" s="70"/>
      <c r="AW26" s="70"/>
      <c r="AX26" s="70"/>
    </row>
    <row r="27" spans="1:50" ht="15" customHeight="1" x14ac:dyDescent="0.2">
      <c r="A27" s="74" t="s">
        <v>24</v>
      </c>
      <c r="B27" s="75"/>
      <c r="C27" s="75"/>
      <c r="D27" s="75"/>
      <c r="E27" s="75"/>
      <c r="F27" s="71">
        <v>38</v>
      </c>
      <c r="G27" s="71"/>
      <c r="H27" s="71"/>
      <c r="I27" s="76"/>
      <c r="J27" s="76"/>
      <c r="K27" s="76"/>
      <c r="L27" s="76"/>
      <c r="M27" s="76"/>
      <c r="N27" s="76"/>
      <c r="O27" s="77"/>
      <c r="P27" s="77"/>
      <c r="Q27" s="77"/>
      <c r="R27" s="77"/>
      <c r="S27" s="77"/>
      <c r="T27" s="77"/>
      <c r="U27" s="71">
        <f t="shared" si="0"/>
        <v>0</v>
      </c>
      <c r="V27" s="71"/>
      <c r="W27" s="71"/>
      <c r="X27" s="71"/>
      <c r="Y27" s="71"/>
      <c r="Z27" s="71">
        <f t="shared" si="1"/>
        <v>0</v>
      </c>
      <c r="AA27" s="71"/>
      <c r="AB27" s="71"/>
      <c r="AC27" s="71"/>
      <c r="AD27" s="72"/>
      <c r="AE27" s="69"/>
      <c r="AF27" s="70"/>
      <c r="AG27" s="70"/>
      <c r="AH27" s="70"/>
      <c r="AI27" s="70"/>
      <c r="AJ27" s="70"/>
      <c r="AK27" s="70"/>
      <c r="AL27" s="70"/>
      <c r="AM27" s="70"/>
      <c r="AN27" s="70"/>
      <c r="AO27" s="70"/>
      <c r="AP27" s="70"/>
      <c r="AQ27" s="70"/>
      <c r="AR27" s="70"/>
      <c r="AS27" s="70"/>
      <c r="AT27" s="70"/>
      <c r="AU27" s="70"/>
      <c r="AV27" s="70"/>
      <c r="AW27" s="70"/>
      <c r="AX27" s="70"/>
    </row>
    <row r="28" spans="1:50" ht="15" customHeight="1" x14ac:dyDescent="0.2">
      <c r="A28" s="74" t="s">
        <v>25</v>
      </c>
      <c r="B28" s="75"/>
      <c r="C28" s="75"/>
      <c r="D28" s="75"/>
      <c r="E28" s="75"/>
      <c r="F28" s="71">
        <v>33</v>
      </c>
      <c r="G28" s="71"/>
      <c r="H28" s="71"/>
      <c r="I28" s="76"/>
      <c r="J28" s="76"/>
      <c r="K28" s="76"/>
      <c r="L28" s="76"/>
      <c r="M28" s="76"/>
      <c r="N28" s="76"/>
      <c r="O28" s="77"/>
      <c r="P28" s="77"/>
      <c r="Q28" s="77"/>
      <c r="R28" s="77"/>
      <c r="S28" s="77"/>
      <c r="T28" s="77"/>
      <c r="U28" s="71">
        <f t="shared" si="0"/>
        <v>0</v>
      </c>
      <c r="V28" s="71"/>
      <c r="W28" s="71"/>
      <c r="X28" s="71"/>
      <c r="Y28" s="71"/>
      <c r="Z28" s="71">
        <f t="shared" si="1"/>
        <v>0</v>
      </c>
      <c r="AA28" s="71"/>
      <c r="AB28" s="71"/>
      <c r="AC28" s="71"/>
      <c r="AD28" s="72"/>
      <c r="AE28" s="1"/>
      <c r="AF28" s="1"/>
      <c r="AG28" s="1"/>
      <c r="AH28" s="66" t="s">
        <v>85</v>
      </c>
      <c r="AI28" s="67"/>
      <c r="AJ28" s="67"/>
      <c r="AK28" s="67"/>
      <c r="AL28" s="68" t="e">
        <f>AJ24^(1/2)</f>
        <v>#DIV/0!</v>
      </c>
      <c r="AM28" s="68"/>
      <c r="AN28" s="68"/>
      <c r="AO28" s="68"/>
      <c r="AP28" s="1"/>
    </row>
    <row r="29" spans="1:50" ht="15" customHeight="1" x14ac:dyDescent="0.2">
      <c r="A29" s="74" t="s">
        <v>26</v>
      </c>
      <c r="B29" s="75"/>
      <c r="C29" s="75"/>
      <c r="D29" s="75"/>
      <c r="E29" s="75"/>
      <c r="F29" s="71">
        <v>28</v>
      </c>
      <c r="G29" s="71"/>
      <c r="H29" s="71"/>
      <c r="I29" s="76"/>
      <c r="J29" s="76"/>
      <c r="K29" s="76"/>
      <c r="L29" s="76"/>
      <c r="M29" s="76"/>
      <c r="N29" s="76"/>
      <c r="O29" s="77"/>
      <c r="P29" s="77"/>
      <c r="Q29" s="77"/>
      <c r="R29" s="77"/>
      <c r="S29" s="77"/>
      <c r="T29" s="77"/>
      <c r="U29" s="71">
        <f t="shared" si="0"/>
        <v>0</v>
      </c>
      <c r="V29" s="71"/>
      <c r="W29" s="71"/>
      <c r="X29" s="71"/>
      <c r="Y29" s="71"/>
      <c r="Z29" s="71">
        <f t="shared" si="1"/>
        <v>0</v>
      </c>
      <c r="AA29" s="71"/>
      <c r="AB29" s="71"/>
      <c r="AC29" s="71"/>
      <c r="AD29" s="72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</row>
    <row r="30" spans="1:50" ht="15" customHeight="1" x14ac:dyDescent="0.2">
      <c r="A30" s="74" t="s">
        <v>27</v>
      </c>
      <c r="B30" s="75"/>
      <c r="C30" s="75"/>
      <c r="D30" s="75"/>
      <c r="E30" s="75"/>
      <c r="F30" s="71">
        <v>23</v>
      </c>
      <c r="G30" s="71"/>
      <c r="H30" s="71"/>
      <c r="I30" s="76"/>
      <c r="J30" s="76"/>
      <c r="K30" s="76"/>
      <c r="L30" s="76"/>
      <c r="M30" s="76"/>
      <c r="N30" s="76"/>
      <c r="O30" s="77"/>
      <c r="P30" s="77"/>
      <c r="Q30" s="77"/>
      <c r="R30" s="77"/>
      <c r="S30" s="77"/>
      <c r="T30" s="77"/>
      <c r="U30" s="71">
        <f t="shared" si="0"/>
        <v>0</v>
      </c>
      <c r="V30" s="71"/>
      <c r="W30" s="71"/>
      <c r="X30" s="71"/>
      <c r="Y30" s="71"/>
      <c r="Z30" s="71">
        <f t="shared" si="1"/>
        <v>0</v>
      </c>
      <c r="AA30" s="71"/>
      <c r="AB30" s="71"/>
      <c r="AC30" s="71"/>
      <c r="AD30" s="72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</row>
    <row r="31" spans="1:50" ht="15" customHeight="1" x14ac:dyDescent="0.2">
      <c r="A31" s="74" t="s">
        <v>28</v>
      </c>
      <c r="B31" s="75"/>
      <c r="C31" s="75"/>
      <c r="D31" s="75"/>
      <c r="E31" s="75"/>
      <c r="F31" s="71">
        <v>18</v>
      </c>
      <c r="G31" s="71"/>
      <c r="H31" s="71"/>
      <c r="I31" s="76"/>
      <c r="J31" s="76"/>
      <c r="K31" s="76"/>
      <c r="L31" s="76"/>
      <c r="M31" s="76"/>
      <c r="N31" s="76"/>
      <c r="O31" s="77"/>
      <c r="P31" s="77"/>
      <c r="Q31" s="77"/>
      <c r="R31" s="77"/>
      <c r="S31" s="77"/>
      <c r="T31" s="77"/>
      <c r="U31" s="71">
        <f t="shared" si="0"/>
        <v>0</v>
      </c>
      <c r="V31" s="71"/>
      <c r="W31" s="71"/>
      <c r="X31" s="71"/>
      <c r="Y31" s="71"/>
      <c r="Z31" s="71">
        <f t="shared" si="1"/>
        <v>0</v>
      </c>
      <c r="AA31" s="71"/>
      <c r="AB31" s="71"/>
      <c r="AC31" s="71"/>
      <c r="AD31" s="72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</row>
    <row r="32" spans="1:50" ht="15" customHeight="1" x14ac:dyDescent="0.2">
      <c r="A32" s="74" t="s">
        <v>29</v>
      </c>
      <c r="B32" s="75"/>
      <c r="C32" s="75"/>
      <c r="D32" s="75"/>
      <c r="E32" s="75"/>
      <c r="F32" s="71">
        <v>13</v>
      </c>
      <c r="G32" s="71"/>
      <c r="H32" s="71"/>
      <c r="I32" s="76"/>
      <c r="J32" s="76"/>
      <c r="K32" s="76"/>
      <c r="L32" s="76"/>
      <c r="M32" s="76"/>
      <c r="N32" s="76"/>
      <c r="O32" s="77"/>
      <c r="P32" s="77"/>
      <c r="Q32" s="77"/>
      <c r="R32" s="77"/>
      <c r="S32" s="77"/>
      <c r="T32" s="77"/>
      <c r="U32" s="71">
        <f t="shared" si="0"/>
        <v>0</v>
      </c>
      <c r="V32" s="71"/>
      <c r="W32" s="71"/>
      <c r="X32" s="71"/>
      <c r="Y32" s="71"/>
      <c r="Z32" s="71">
        <f t="shared" si="1"/>
        <v>0</v>
      </c>
      <c r="AA32" s="71"/>
      <c r="AB32" s="71"/>
      <c r="AC32" s="71"/>
      <c r="AD32" s="72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</row>
    <row r="33" spans="1:73" ht="15" customHeight="1" x14ac:dyDescent="0.2">
      <c r="A33" s="74" t="s">
        <v>30</v>
      </c>
      <c r="B33" s="75"/>
      <c r="C33" s="75"/>
      <c r="D33" s="75"/>
      <c r="E33" s="75"/>
      <c r="F33" s="71">
        <v>8</v>
      </c>
      <c r="G33" s="71"/>
      <c r="H33" s="71"/>
      <c r="I33" s="76"/>
      <c r="J33" s="76"/>
      <c r="K33" s="76"/>
      <c r="L33" s="76"/>
      <c r="M33" s="76"/>
      <c r="N33" s="76"/>
      <c r="O33" s="77"/>
      <c r="P33" s="77"/>
      <c r="Q33" s="77"/>
      <c r="R33" s="77"/>
      <c r="S33" s="77"/>
      <c r="T33" s="77"/>
      <c r="U33" s="71">
        <f t="shared" si="0"/>
        <v>0</v>
      </c>
      <c r="V33" s="71"/>
      <c r="W33" s="71"/>
      <c r="X33" s="71"/>
      <c r="Y33" s="71"/>
      <c r="Z33" s="71">
        <f t="shared" si="1"/>
        <v>0</v>
      </c>
      <c r="AA33" s="71"/>
      <c r="AB33" s="71"/>
      <c r="AC33" s="71"/>
      <c r="AD33" s="72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BA33" s="61"/>
      <c r="BB33" s="61"/>
      <c r="BC33" s="61"/>
      <c r="BD33" s="61"/>
      <c r="BE33" s="61"/>
      <c r="BF33" s="61"/>
      <c r="BG33" s="61"/>
      <c r="BH33" s="61"/>
      <c r="BI33" s="61"/>
      <c r="BJ33" s="61"/>
      <c r="BK33" s="61"/>
      <c r="BL33" s="61"/>
      <c r="BM33" s="61"/>
      <c r="BN33" s="61"/>
      <c r="BO33" s="61"/>
      <c r="BP33" s="61"/>
      <c r="BQ33" s="61"/>
      <c r="BR33" s="61"/>
      <c r="BS33" s="61"/>
      <c r="BT33" s="61"/>
      <c r="BU33" s="62"/>
    </row>
    <row r="34" spans="1:73" ht="15" customHeight="1" x14ac:dyDescent="0.2">
      <c r="A34" s="74" t="s">
        <v>31</v>
      </c>
      <c r="B34" s="75"/>
      <c r="C34" s="75"/>
      <c r="D34" s="75"/>
      <c r="E34" s="75"/>
      <c r="F34" s="71">
        <v>3</v>
      </c>
      <c r="G34" s="71"/>
      <c r="H34" s="71"/>
      <c r="I34" s="76"/>
      <c r="J34" s="76"/>
      <c r="K34" s="76"/>
      <c r="L34" s="76"/>
      <c r="M34" s="76"/>
      <c r="N34" s="76"/>
      <c r="O34" s="77"/>
      <c r="P34" s="77"/>
      <c r="Q34" s="77"/>
      <c r="R34" s="77"/>
      <c r="S34" s="77"/>
      <c r="T34" s="77"/>
      <c r="U34" s="71">
        <f t="shared" si="0"/>
        <v>0</v>
      </c>
      <c r="V34" s="71"/>
      <c r="W34" s="71"/>
      <c r="X34" s="71"/>
      <c r="Y34" s="71"/>
      <c r="Z34" s="71">
        <f t="shared" si="1"/>
        <v>0</v>
      </c>
      <c r="AA34" s="71"/>
      <c r="AB34" s="71"/>
      <c r="AC34" s="71"/>
      <c r="AD34" s="72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</row>
    <row r="35" spans="1:73" ht="9" customHeight="1" x14ac:dyDescent="0.2">
      <c r="A35" s="98" t="s">
        <v>9</v>
      </c>
      <c r="B35" s="99"/>
      <c r="C35" s="99"/>
      <c r="D35" s="99"/>
      <c r="E35" s="99"/>
      <c r="F35" s="99"/>
      <c r="G35" s="99"/>
      <c r="H35" s="99"/>
      <c r="I35" s="99"/>
      <c r="J35" s="99"/>
      <c r="K35" s="99"/>
      <c r="L35" s="99"/>
      <c r="M35" s="99"/>
      <c r="N35" s="99"/>
      <c r="O35" s="7"/>
      <c r="P35" s="8"/>
      <c r="Q35" s="9"/>
      <c r="R35" s="79"/>
      <c r="S35" s="79"/>
      <c r="T35" s="79"/>
      <c r="U35" s="75" t="s">
        <v>34</v>
      </c>
      <c r="V35" s="75"/>
      <c r="W35" s="75"/>
      <c r="X35" s="75"/>
      <c r="Y35" s="75"/>
      <c r="Z35" s="103" t="s">
        <v>11</v>
      </c>
      <c r="AA35" s="104"/>
      <c r="AB35" s="5">
        <v>2</v>
      </c>
      <c r="AC35" s="107"/>
      <c r="AD35" s="108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</row>
    <row r="36" spans="1:73" ht="11.25" customHeight="1" x14ac:dyDescent="0.2">
      <c r="A36" s="100"/>
      <c r="B36" s="101"/>
      <c r="C36" s="101"/>
      <c r="D36" s="101"/>
      <c r="E36" s="101"/>
      <c r="F36" s="101"/>
      <c r="G36" s="101"/>
      <c r="H36" s="101"/>
      <c r="I36" s="101"/>
      <c r="J36" s="101"/>
      <c r="K36" s="101"/>
      <c r="L36" s="101"/>
      <c r="M36" s="101"/>
      <c r="N36" s="101"/>
      <c r="O36" s="111" t="s">
        <v>60</v>
      </c>
      <c r="P36" s="83"/>
      <c r="Q36" s="11"/>
      <c r="R36" s="80"/>
      <c r="S36" s="80"/>
      <c r="T36" s="80"/>
      <c r="U36" s="102"/>
      <c r="V36" s="102"/>
      <c r="W36" s="102"/>
      <c r="X36" s="102"/>
      <c r="Y36" s="102"/>
      <c r="Z36" s="105"/>
      <c r="AA36" s="106"/>
      <c r="AB36" s="1"/>
      <c r="AC36" s="109"/>
      <c r="AD36" s="110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</row>
    <row r="37" spans="1:73" ht="15" customHeight="1" x14ac:dyDescent="0.2">
      <c r="A37" s="88"/>
      <c r="B37" s="89"/>
      <c r="C37" s="89"/>
      <c r="D37" s="89"/>
      <c r="E37" s="89"/>
      <c r="F37" s="89"/>
      <c r="G37" s="89"/>
      <c r="H37" s="89"/>
      <c r="I37" s="89"/>
      <c r="J37" s="89"/>
      <c r="K37" s="89"/>
      <c r="L37" s="89"/>
      <c r="M37" s="89"/>
      <c r="N37" s="89"/>
      <c r="O37" s="10"/>
      <c r="P37" s="112">
        <f>SUM(O15:Q34)</f>
        <v>0</v>
      </c>
      <c r="Q37" s="113"/>
      <c r="R37" s="81"/>
      <c r="S37" s="81"/>
      <c r="T37" s="81"/>
      <c r="U37" s="117">
        <f>SUM(U15:Y34)</f>
        <v>0</v>
      </c>
      <c r="V37" s="112"/>
      <c r="W37" s="112"/>
      <c r="X37" s="112"/>
      <c r="Y37" s="113"/>
      <c r="Z37" s="117">
        <f>SUM(Z15:AD34)</f>
        <v>0</v>
      </c>
      <c r="AA37" s="112"/>
      <c r="AB37" s="112"/>
      <c r="AC37" s="112"/>
      <c r="AD37" s="118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BA37" s="61"/>
      <c r="BB37" s="61"/>
      <c r="BC37" s="61"/>
      <c r="BD37" s="61"/>
      <c r="BE37" s="61"/>
      <c r="BF37" s="61"/>
      <c r="BG37" s="61"/>
      <c r="BH37" s="61"/>
      <c r="BI37" s="61"/>
      <c r="BJ37" s="61"/>
      <c r="BK37" s="61"/>
      <c r="BL37" s="61"/>
      <c r="BM37" s="61"/>
      <c r="BN37" s="61"/>
      <c r="BO37" s="61"/>
      <c r="BP37" s="61"/>
      <c r="BQ37" s="61"/>
      <c r="BR37" s="61"/>
      <c r="BS37" s="61"/>
      <c r="BT37" s="61"/>
    </row>
    <row r="38" spans="1:73" ht="15" customHeight="1" x14ac:dyDescent="0.2">
      <c r="A38" s="98" t="s">
        <v>10</v>
      </c>
      <c r="B38" s="99"/>
      <c r="C38" s="99"/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121"/>
      <c r="P38" s="121"/>
      <c r="Q38" s="121"/>
      <c r="R38" s="121"/>
      <c r="S38" s="121"/>
      <c r="T38" s="121"/>
      <c r="U38" s="123" t="e">
        <f>U37/P37</f>
        <v>#DIV/0!</v>
      </c>
      <c r="V38" s="123"/>
      <c r="W38" s="123"/>
      <c r="X38" s="123"/>
      <c r="Y38" s="123"/>
      <c r="Z38" s="125" t="e">
        <f>Z37/P37</f>
        <v>#DIV/0!</v>
      </c>
      <c r="AA38" s="125"/>
      <c r="AB38" s="125"/>
      <c r="AC38" s="125"/>
      <c r="AD38" s="126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</row>
    <row r="39" spans="1:73" ht="15" customHeight="1" thickBot="1" x14ac:dyDescent="0.25">
      <c r="A39" s="119"/>
      <c r="B39" s="120"/>
      <c r="C39" s="120"/>
      <c r="D39" s="120"/>
      <c r="E39" s="120"/>
      <c r="F39" s="120"/>
      <c r="G39" s="120"/>
      <c r="H39" s="120"/>
      <c r="I39" s="120"/>
      <c r="J39" s="120"/>
      <c r="K39" s="120"/>
      <c r="L39" s="120"/>
      <c r="M39" s="120"/>
      <c r="N39" s="120"/>
      <c r="O39" s="122"/>
      <c r="P39" s="122"/>
      <c r="Q39" s="122"/>
      <c r="R39" s="122"/>
      <c r="S39" s="122"/>
      <c r="T39" s="122"/>
      <c r="U39" s="124"/>
      <c r="V39" s="124"/>
      <c r="W39" s="124"/>
      <c r="X39" s="124"/>
      <c r="Y39" s="124"/>
      <c r="Z39" s="127"/>
      <c r="AA39" s="127"/>
      <c r="AB39" s="127"/>
      <c r="AC39" s="127"/>
      <c r="AD39" s="128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BA39" s="63"/>
      <c r="BB39" s="63"/>
      <c r="BC39" s="63"/>
      <c r="BD39" s="63"/>
      <c r="BE39" s="63"/>
      <c r="BF39" s="63"/>
      <c r="BG39" s="63"/>
      <c r="BH39" s="63"/>
      <c r="BI39" s="63"/>
      <c r="BJ39" s="63"/>
      <c r="BK39" s="63"/>
      <c r="BL39" s="63"/>
      <c r="BM39" s="63"/>
      <c r="BN39" s="63"/>
      <c r="BO39" s="63"/>
      <c r="BP39" s="63"/>
      <c r="BQ39" s="63"/>
      <c r="BR39" s="63"/>
      <c r="BS39" s="63"/>
      <c r="BT39" s="63"/>
    </row>
    <row r="40" spans="1:73" ht="10.5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</row>
    <row r="41" spans="1:73" ht="10.5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</row>
    <row r="42" spans="1:73" ht="10.5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</row>
    <row r="43" spans="1:73" ht="10.5" customHeigh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</row>
    <row r="44" spans="1:73" ht="10.5" customHeight="1" x14ac:dyDescent="0.2">
      <c r="A44" s="1"/>
      <c r="B44" s="1"/>
      <c r="C44" s="1"/>
      <c r="D44" s="1"/>
      <c r="E44" s="1"/>
      <c r="F44" s="1"/>
      <c r="G44" s="114" t="s">
        <v>59</v>
      </c>
      <c r="H44" s="114"/>
      <c r="I44" s="114"/>
      <c r="J44" s="114"/>
      <c r="K44" s="114"/>
      <c r="L44" s="114"/>
      <c r="M44" s="114"/>
      <c r="N44" s="114"/>
      <c r="O44" s="114"/>
      <c r="P44" s="114"/>
      <c r="Q44" s="114"/>
      <c r="R44" s="114"/>
      <c r="S44" s="114"/>
      <c r="T44" s="114"/>
      <c r="U44" s="114"/>
      <c r="V44" s="114"/>
      <c r="W44" s="114"/>
      <c r="X44" s="114"/>
      <c r="Y44" s="1"/>
      <c r="Z44" s="1"/>
      <c r="AA44" s="1"/>
      <c r="AB44" s="1"/>
      <c r="AC44" s="1"/>
      <c r="AD44" s="1"/>
      <c r="AE44" s="67" t="s">
        <v>43</v>
      </c>
      <c r="AF44" s="67"/>
      <c r="AG44" s="67"/>
      <c r="AH44" s="67"/>
      <c r="AI44" s="67"/>
      <c r="AJ44" s="67"/>
      <c r="AK44" s="67"/>
      <c r="AL44" s="67"/>
      <c r="AM44" s="67"/>
      <c r="AN44" s="67"/>
      <c r="AO44" s="67"/>
      <c r="AP44" s="67"/>
      <c r="AQ44" s="67"/>
      <c r="AR44" s="67"/>
      <c r="AS44" s="67"/>
      <c r="AT44" s="67"/>
      <c r="AU44" s="67"/>
    </row>
    <row r="45" spans="1:73" ht="10.5" customHeight="1" x14ac:dyDescent="0.2">
      <c r="A45" s="1"/>
      <c r="B45" s="1"/>
      <c r="C45" s="115" t="s">
        <v>35</v>
      </c>
      <c r="D45" s="115"/>
      <c r="E45" s="1"/>
      <c r="F45" s="1"/>
      <c r="G45" s="114"/>
      <c r="H45" s="114"/>
      <c r="I45" s="114"/>
      <c r="J45" s="114"/>
      <c r="K45" s="114"/>
      <c r="L45" s="114"/>
      <c r="M45" s="114"/>
      <c r="N45" s="114"/>
      <c r="O45" s="114"/>
      <c r="P45" s="114"/>
      <c r="Q45" s="114"/>
      <c r="R45" s="114"/>
      <c r="S45" s="114"/>
      <c r="T45" s="114"/>
      <c r="U45" s="114"/>
      <c r="V45" s="114"/>
      <c r="W45" s="114"/>
      <c r="X45" s="114"/>
      <c r="Y45" s="1"/>
      <c r="Z45" s="1"/>
      <c r="AA45" s="1"/>
      <c r="AB45" s="1"/>
      <c r="AC45" s="1"/>
      <c r="AD45" s="1"/>
      <c r="AE45" s="67"/>
      <c r="AF45" s="67"/>
      <c r="AG45" s="67"/>
      <c r="AH45" s="67"/>
      <c r="AI45" s="67"/>
      <c r="AJ45" s="67"/>
      <c r="AK45" s="67"/>
      <c r="AL45" s="67"/>
      <c r="AM45" s="67"/>
      <c r="AN45" s="67"/>
      <c r="AO45" s="67"/>
      <c r="AP45" s="67"/>
      <c r="AQ45" s="67"/>
      <c r="AR45" s="67"/>
      <c r="AS45" s="67"/>
      <c r="AT45" s="67"/>
      <c r="AU45" s="67"/>
    </row>
    <row r="46" spans="1:73" ht="10.5" customHeight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83" t="s">
        <v>44</v>
      </c>
      <c r="AC46" s="83"/>
      <c r="AD46" s="83"/>
      <c r="AE46" s="83"/>
      <c r="AF46" s="83"/>
      <c r="AG46" s="83"/>
      <c r="AH46" s="83"/>
      <c r="AI46" s="83"/>
      <c r="AJ46" s="116" t="s">
        <v>57</v>
      </c>
      <c r="AK46" s="116"/>
      <c r="AL46" s="116"/>
      <c r="AM46" s="116"/>
      <c r="AN46" s="116"/>
      <c r="AO46" s="116"/>
      <c r="AP46" s="116"/>
      <c r="AQ46" s="116"/>
      <c r="AR46" s="116"/>
      <c r="AS46" s="116"/>
      <c r="AT46" s="116"/>
      <c r="AU46" s="116"/>
      <c r="AV46" s="116"/>
      <c r="AW46" s="116"/>
      <c r="AX46" s="116"/>
    </row>
    <row r="47" spans="1:73" ht="12" customHeight="1" x14ac:dyDescent="0.2">
      <c r="A47" s="1"/>
      <c r="B47" s="1"/>
      <c r="C47" s="1"/>
      <c r="D47" s="1"/>
      <c r="E47" s="15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7"/>
      <c r="Z47" s="38"/>
      <c r="AA47" s="1"/>
      <c r="AB47" s="1"/>
      <c r="AC47" s="1"/>
      <c r="AD47" s="1"/>
      <c r="AE47" s="37"/>
      <c r="AF47" s="37"/>
      <c r="AG47" s="37"/>
      <c r="AH47" s="37"/>
      <c r="AI47" s="37"/>
      <c r="AJ47" s="116"/>
      <c r="AK47" s="116"/>
      <c r="AL47" s="116"/>
      <c r="AM47" s="116"/>
      <c r="AN47" s="116"/>
      <c r="AO47" s="116"/>
      <c r="AP47" s="116"/>
      <c r="AQ47" s="116"/>
      <c r="AR47" s="116"/>
      <c r="AS47" s="116"/>
      <c r="AT47" s="116"/>
      <c r="AU47" s="116"/>
      <c r="AV47" s="116"/>
      <c r="AW47" s="116"/>
      <c r="AX47" s="116"/>
    </row>
    <row r="48" spans="1:73" ht="12" customHeight="1" x14ac:dyDescent="0.2">
      <c r="A48" s="1"/>
      <c r="B48" s="1"/>
      <c r="C48" s="1"/>
      <c r="D48" s="1"/>
      <c r="E48" s="18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20"/>
      <c r="Z48" s="38"/>
      <c r="AA48" s="1"/>
      <c r="AB48" s="36"/>
      <c r="AC48" s="36"/>
      <c r="AD48" s="36"/>
      <c r="AE48" s="36"/>
      <c r="AF48" s="36"/>
      <c r="AG48" s="36"/>
      <c r="AH48" s="36"/>
      <c r="AI48" s="36"/>
      <c r="AJ48" s="116"/>
      <c r="AK48" s="116"/>
      <c r="AL48" s="116"/>
      <c r="AM48" s="116"/>
      <c r="AN48" s="116"/>
      <c r="AO48" s="116"/>
      <c r="AP48" s="116"/>
      <c r="AQ48" s="116"/>
      <c r="AR48" s="116"/>
      <c r="AS48" s="116"/>
      <c r="AT48" s="116"/>
      <c r="AU48" s="116"/>
      <c r="AV48" s="116"/>
      <c r="AW48" s="116"/>
      <c r="AX48" s="116"/>
    </row>
    <row r="49" spans="1:50" ht="12" customHeight="1" x14ac:dyDescent="0.2">
      <c r="A49" s="1"/>
      <c r="B49" s="1"/>
      <c r="C49" s="1"/>
      <c r="D49" s="1"/>
      <c r="E49" s="18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20"/>
      <c r="Z49" s="38"/>
      <c r="AA49" s="1"/>
      <c r="AB49" s="83" t="s">
        <v>45</v>
      </c>
      <c r="AC49" s="83"/>
      <c r="AD49" s="83"/>
      <c r="AE49" s="83"/>
      <c r="AF49" s="83"/>
      <c r="AG49" s="83"/>
      <c r="AH49" s="83"/>
      <c r="AI49" s="83"/>
      <c r="AJ49" s="116" t="s">
        <v>46</v>
      </c>
      <c r="AK49" s="116"/>
      <c r="AL49" s="116"/>
      <c r="AM49" s="116"/>
      <c r="AN49" s="116"/>
      <c r="AO49" s="116"/>
      <c r="AP49" s="116"/>
      <c r="AQ49" s="116"/>
      <c r="AR49" s="116"/>
      <c r="AS49" s="116"/>
      <c r="AT49" s="116"/>
      <c r="AU49" s="116"/>
      <c r="AV49" s="116"/>
      <c r="AW49" s="116"/>
      <c r="AX49" s="116"/>
    </row>
    <row r="50" spans="1:50" ht="12" customHeight="1" x14ac:dyDescent="0.2">
      <c r="A50" s="1"/>
      <c r="B50" s="1"/>
      <c r="C50" s="1"/>
      <c r="D50" s="1"/>
      <c r="E50" s="18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20"/>
      <c r="Z50" s="38"/>
      <c r="AA50" s="1"/>
      <c r="AB50" s="36"/>
      <c r="AC50" s="36"/>
      <c r="AD50" s="36"/>
      <c r="AE50" s="36"/>
      <c r="AF50" s="36"/>
      <c r="AG50" s="36"/>
      <c r="AH50" s="36"/>
      <c r="AI50" s="36"/>
      <c r="AJ50" s="116"/>
      <c r="AK50" s="116"/>
      <c r="AL50" s="116"/>
      <c r="AM50" s="116"/>
      <c r="AN50" s="116"/>
      <c r="AO50" s="116"/>
      <c r="AP50" s="116"/>
      <c r="AQ50" s="116"/>
      <c r="AR50" s="116"/>
      <c r="AS50" s="116"/>
      <c r="AT50" s="116"/>
      <c r="AU50" s="116"/>
      <c r="AV50" s="116"/>
      <c r="AW50" s="116"/>
      <c r="AX50" s="116"/>
    </row>
    <row r="51" spans="1:50" ht="12" customHeight="1" x14ac:dyDescent="0.2">
      <c r="A51" s="1"/>
      <c r="B51" s="1"/>
      <c r="C51" s="1"/>
      <c r="D51" s="1"/>
      <c r="E51" s="21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3"/>
      <c r="Z51" s="38"/>
      <c r="AA51" s="1"/>
      <c r="AB51" s="83" t="s">
        <v>47</v>
      </c>
      <c r="AC51" s="83"/>
      <c r="AD51" s="83"/>
      <c r="AE51" s="83"/>
      <c r="AF51" s="83"/>
      <c r="AG51" s="83"/>
      <c r="AH51" s="83"/>
      <c r="AI51" s="83"/>
      <c r="AJ51" s="116" t="s">
        <v>53</v>
      </c>
      <c r="AK51" s="116"/>
      <c r="AL51" s="116"/>
      <c r="AM51" s="116"/>
      <c r="AN51" s="116"/>
      <c r="AO51" s="116"/>
      <c r="AP51" s="116"/>
      <c r="AQ51" s="116"/>
      <c r="AR51" s="116"/>
      <c r="AS51" s="116"/>
      <c r="AT51" s="116"/>
      <c r="AU51" s="116"/>
      <c r="AV51" s="116"/>
      <c r="AW51" s="116"/>
      <c r="AX51" s="116"/>
    </row>
    <row r="52" spans="1:50" ht="12" customHeight="1" x14ac:dyDescent="0.2">
      <c r="A52" s="1"/>
      <c r="B52" s="1"/>
      <c r="C52" s="1"/>
      <c r="D52" s="1"/>
      <c r="E52" s="24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6"/>
      <c r="Z52" s="38"/>
      <c r="AA52" s="1"/>
      <c r="AB52" s="36"/>
      <c r="AC52" s="36"/>
      <c r="AD52" s="36"/>
      <c r="AE52" s="36"/>
      <c r="AF52" s="36"/>
      <c r="AG52" s="36"/>
      <c r="AH52" s="36"/>
      <c r="AI52" s="36"/>
      <c r="AJ52" s="116"/>
      <c r="AK52" s="116"/>
      <c r="AL52" s="116"/>
      <c r="AM52" s="116"/>
      <c r="AN52" s="116"/>
      <c r="AO52" s="116"/>
      <c r="AP52" s="116"/>
      <c r="AQ52" s="116"/>
      <c r="AR52" s="116"/>
      <c r="AS52" s="116"/>
      <c r="AT52" s="116"/>
      <c r="AU52" s="116"/>
      <c r="AV52" s="116"/>
      <c r="AW52" s="116"/>
      <c r="AX52" s="116"/>
    </row>
    <row r="53" spans="1:50" ht="12" customHeight="1" x14ac:dyDescent="0.2">
      <c r="A53" s="1"/>
      <c r="B53" s="1"/>
      <c r="C53" s="1"/>
      <c r="D53" s="1"/>
      <c r="E53" s="18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20"/>
      <c r="Z53" s="38"/>
      <c r="AA53" s="1"/>
      <c r="AB53" s="36"/>
      <c r="AC53" s="36"/>
      <c r="AD53" s="36"/>
      <c r="AE53" s="36"/>
      <c r="AF53" s="36"/>
      <c r="AG53" s="36"/>
      <c r="AH53" s="36"/>
      <c r="AI53" s="36"/>
      <c r="AJ53" s="116"/>
      <c r="AK53" s="116"/>
      <c r="AL53" s="116"/>
      <c r="AM53" s="116"/>
      <c r="AN53" s="116"/>
      <c r="AO53" s="116"/>
      <c r="AP53" s="116"/>
      <c r="AQ53" s="116"/>
      <c r="AR53" s="116"/>
      <c r="AS53" s="116"/>
      <c r="AT53" s="116"/>
      <c r="AU53" s="116"/>
      <c r="AV53" s="116"/>
      <c r="AW53" s="116"/>
      <c r="AX53" s="116"/>
    </row>
    <row r="54" spans="1:50" ht="12" customHeight="1" x14ac:dyDescent="0.2">
      <c r="A54" s="1"/>
      <c r="B54" s="1"/>
      <c r="C54" s="1"/>
      <c r="D54" s="1"/>
      <c r="E54" s="18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20"/>
      <c r="Z54" s="38"/>
      <c r="AA54" s="1"/>
      <c r="AB54" s="36"/>
      <c r="AC54" s="36"/>
      <c r="AD54" s="36"/>
      <c r="AE54" s="36"/>
      <c r="AF54" s="36"/>
      <c r="AG54" s="36"/>
      <c r="AH54" s="36"/>
      <c r="AI54" s="36"/>
      <c r="AJ54" s="116"/>
      <c r="AK54" s="116"/>
      <c r="AL54" s="116"/>
      <c r="AM54" s="116"/>
      <c r="AN54" s="116"/>
      <c r="AO54" s="116"/>
      <c r="AP54" s="116"/>
      <c r="AQ54" s="116"/>
      <c r="AR54" s="116"/>
      <c r="AS54" s="116"/>
      <c r="AT54" s="116"/>
      <c r="AU54" s="116"/>
      <c r="AV54" s="116"/>
      <c r="AW54" s="116"/>
      <c r="AX54" s="116"/>
    </row>
    <row r="55" spans="1:50" ht="12" customHeight="1" x14ac:dyDescent="0.2">
      <c r="A55" s="1"/>
      <c r="B55" s="2" t="s">
        <v>38</v>
      </c>
      <c r="C55" s="14"/>
      <c r="D55" s="1"/>
      <c r="E55" s="18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20"/>
      <c r="Z55" s="38"/>
      <c r="AA55" s="1"/>
      <c r="AB55" s="36"/>
      <c r="AC55" s="36"/>
      <c r="AD55" s="36"/>
      <c r="AE55" s="36"/>
      <c r="AF55" s="36"/>
      <c r="AG55" s="36"/>
      <c r="AH55" s="36"/>
      <c r="AI55" s="36"/>
      <c r="AJ55" s="116"/>
      <c r="AK55" s="116"/>
      <c r="AL55" s="116"/>
      <c r="AM55" s="116"/>
      <c r="AN55" s="116"/>
      <c r="AO55" s="116"/>
      <c r="AP55" s="116"/>
      <c r="AQ55" s="116"/>
      <c r="AR55" s="116"/>
      <c r="AS55" s="116"/>
      <c r="AT55" s="116"/>
      <c r="AU55" s="116"/>
      <c r="AV55" s="116"/>
      <c r="AW55" s="116"/>
      <c r="AX55" s="116"/>
    </row>
    <row r="56" spans="1:50" ht="12" customHeight="1" x14ac:dyDescent="0.2">
      <c r="A56" s="1"/>
      <c r="B56" s="1"/>
      <c r="C56" s="1"/>
      <c r="D56" s="1"/>
      <c r="E56" s="21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3"/>
      <c r="Z56" s="38"/>
      <c r="AA56" s="1"/>
      <c r="AB56" s="36"/>
      <c r="AC56" s="36"/>
      <c r="AD56" s="36"/>
      <c r="AE56" s="36"/>
      <c r="AF56" s="36"/>
      <c r="AG56" s="36"/>
      <c r="AH56" s="36"/>
      <c r="AI56" s="36"/>
      <c r="AJ56" s="116"/>
      <c r="AK56" s="116"/>
      <c r="AL56" s="116"/>
      <c r="AM56" s="116"/>
      <c r="AN56" s="116"/>
      <c r="AO56" s="116"/>
      <c r="AP56" s="116"/>
      <c r="AQ56" s="116"/>
      <c r="AR56" s="116"/>
      <c r="AS56" s="116"/>
      <c r="AT56" s="116"/>
      <c r="AU56" s="116"/>
      <c r="AV56" s="116"/>
      <c r="AW56" s="116"/>
      <c r="AX56" s="116"/>
    </row>
    <row r="57" spans="1:50" ht="12" customHeight="1" x14ac:dyDescent="0.2">
      <c r="A57" s="1"/>
      <c r="B57" s="1"/>
      <c r="C57" s="1"/>
      <c r="D57" s="1"/>
      <c r="E57" s="24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6"/>
      <c r="Z57" s="38"/>
      <c r="AA57" s="1"/>
      <c r="AB57" s="36"/>
      <c r="AC57" s="36"/>
      <c r="AD57" s="36"/>
      <c r="AE57" s="36"/>
      <c r="AF57" s="36"/>
      <c r="AG57" s="36"/>
      <c r="AH57" s="36"/>
      <c r="AI57" s="36"/>
      <c r="AJ57" s="116"/>
      <c r="AK57" s="116"/>
      <c r="AL57" s="116"/>
      <c r="AM57" s="116"/>
      <c r="AN57" s="116"/>
      <c r="AO57" s="116"/>
      <c r="AP57" s="116"/>
      <c r="AQ57" s="116"/>
      <c r="AR57" s="116"/>
      <c r="AS57" s="116"/>
      <c r="AT57" s="116"/>
      <c r="AU57" s="116"/>
      <c r="AV57" s="116"/>
      <c r="AW57" s="116"/>
      <c r="AX57" s="116"/>
    </row>
    <row r="58" spans="1:50" ht="12" customHeight="1" x14ac:dyDescent="0.2">
      <c r="A58" s="1"/>
      <c r="B58" s="2" t="s">
        <v>39</v>
      </c>
      <c r="C58" s="14"/>
      <c r="D58" s="1"/>
      <c r="E58" s="18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20"/>
      <c r="Z58" s="38"/>
      <c r="AA58" s="1"/>
      <c r="AB58" s="83" t="s">
        <v>48</v>
      </c>
      <c r="AC58" s="83"/>
      <c r="AD58" s="83"/>
      <c r="AE58" s="83"/>
      <c r="AF58" s="83"/>
      <c r="AG58" s="83"/>
      <c r="AH58" s="83"/>
      <c r="AI58" s="83"/>
      <c r="AJ58" s="116" t="s">
        <v>49</v>
      </c>
      <c r="AK58" s="116"/>
      <c r="AL58" s="116"/>
      <c r="AM58" s="116"/>
      <c r="AN58" s="116"/>
      <c r="AO58" s="116"/>
      <c r="AP58" s="116"/>
      <c r="AQ58" s="116"/>
      <c r="AR58" s="116"/>
      <c r="AS58" s="116"/>
      <c r="AT58" s="116"/>
      <c r="AU58" s="116"/>
      <c r="AV58" s="116"/>
      <c r="AW58" s="116"/>
      <c r="AX58" s="116"/>
    </row>
    <row r="59" spans="1:50" ht="12" customHeight="1" x14ac:dyDescent="0.2">
      <c r="A59" s="1"/>
      <c r="B59" s="1"/>
      <c r="C59" s="1"/>
      <c r="D59" s="1"/>
      <c r="E59" s="18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20"/>
      <c r="Z59" s="38"/>
      <c r="AA59" s="1"/>
      <c r="AB59" s="83" t="s">
        <v>54</v>
      </c>
      <c r="AC59" s="83"/>
      <c r="AD59" s="83"/>
      <c r="AE59" s="83"/>
      <c r="AF59" s="83"/>
      <c r="AG59" s="83"/>
      <c r="AH59" s="83"/>
      <c r="AI59" s="83"/>
      <c r="AJ59" s="116" t="s">
        <v>50</v>
      </c>
      <c r="AK59" s="116"/>
      <c r="AL59" s="116"/>
      <c r="AM59" s="116"/>
      <c r="AN59" s="116"/>
      <c r="AO59" s="116"/>
      <c r="AP59" s="116"/>
      <c r="AQ59" s="116"/>
      <c r="AR59" s="116"/>
      <c r="AS59" s="116"/>
      <c r="AT59" s="116"/>
      <c r="AU59" s="116"/>
      <c r="AV59" s="116"/>
      <c r="AW59" s="116"/>
      <c r="AX59" s="116"/>
    </row>
    <row r="60" spans="1:50" ht="12" customHeight="1" x14ac:dyDescent="0.2">
      <c r="A60" s="1"/>
      <c r="B60" s="1"/>
      <c r="C60" s="1"/>
      <c r="D60" s="1"/>
      <c r="E60" s="21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3"/>
      <c r="Z60" s="38"/>
      <c r="AA60" s="1"/>
      <c r="AB60" s="83" t="s">
        <v>55</v>
      </c>
      <c r="AC60" s="83"/>
      <c r="AD60" s="83"/>
      <c r="AE60" s="83"/>
      <c r="AF60" s="83"/>
      <c r="AG60" s="83"/>
      <c r="AH60" s="83"/>
      <c r="AI60" s="83"/>
      <c r="AJ60" s="116" t="s">
        <v>42</v>
      </c>
      <c r="AK60" s="116"/>
      <c r="AL60" s="116"/>
      <c r="AM60" s="116"/>
      <c r="AN60" s="116"/>
      <c r="AO60" s="116"/>
      <c r="AP60" s="116"/>
      <c r="AQ60" s="116"/>
      <c r="AR60" s="116"/>
      <c r="AS60" s="116"/>
      <c r="AT60" s="116"/>
      <c r="AU60" s="116"/>
      <c r="AV60" s="116"/>
      <c r="AW60" s="116"/>
      <c r="AX60" s="116"/>
    </row>
    <row r="61" spans="1:50" ht="12" customHeight="1" x14ac:dyDescent="0.2">
      <c r="A61" s="1"/>
      <c r="B61" s="1"/>
      <c r="C61" s="1"/>
      <c r="D61" s="1"/>
      <c r="E61" s="27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9"/>
      <c r="Z61" s="38"/>
      <c r="AA61" s="1"/>
      <c r="AB61" s="83" t="s">
        <v>51</v>
      </c>
      <c r="AC61" s="83"/>
      <c r="AD61" s="83"/>
      <c r="AE61" s="83"/>
      <c r="AF61" s="83"/>
      <c r="AG61" s="83"/>
      <c r="AH61" s="83"/>
      <c r="AI61" s="83"/>
      <c r="AJ61" s="116" t="s">
        <v>58</v>
      </c>
      <c r="AK61" s="116"/>
      <c r="AL61" s="116"/>
      <c r="AM61" s="116"/>
      <c r="AN61" s="116"/>
      <c r="AO61" s="116"/>
      <c r="AP61" s="116"/>
      <c r="AQ61" s="116"/>
      <c r="AR61" s="116"/>
      <c r="AS61" s="116"/>
      <c r="AT61" s="116"/>
      <c r="AU61" s="116"/>
      <c r="AV61" s="116"/>
      <c r="AW61" s="116"/>
      <c r="AX61" s="116"/>
    </row>
    <row r="62" spans="1:50" ht="12" customHeight="1" x14ac:dyDescent="0.2">
      <c r="A62" s="1"/>
      <c r="B62" s="1"/>
      <c r="C62" s="1"/>
      <c r="D62" s="1"/>
      <c r="E62" s="30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2"/>
      <c r="Z62" s="38"/>
      <c r="AA62" s="1"/>
      <c r="AB62" s="36"/>
      <c r="AC62" s="36"/>
      <c r="AD62" s="36"/>
      <c r="AE62" s="36"/>
      <c r="AF62" s="36"/>
      <c r="AG62" s="36"/>
      <c r="AH62" s="36"/>
      <c r="AI62" s="36"/>
      <c r="AJ62" s="116"/>
      <c r="AK62" s="116"/>
      <c r="AL62" s="116"/>
      <c r="AM62" s="116"/>
      <c r="AN62" s="116"/>
      <c r="AO62" s="116"/>
      <c r="AP62" s="116"/>
      <c r="AQ62" s="116"/>
      <c r="AR62" s="116"/>
      <c r="AS62" s="116"/>
      <c r="AT62" s="116"/>
      <c r="AU62" s="116"/>
      <c r="AV62" s="116"/>
      <c r="AW62" s="116"/>
      <c r="AX62" s="116"/>
    </row>
    <row r="63" spans="1:50" ht="12" customHeight="1" x14ac:dyDescent="0.2">
      <c r="A63" s="1"/>
      <c r="B63" s="1"/>
      <c r="C63" s="1"/>
      <c r="D63" s="1"/>
      <c r="E63" s="18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20"/>
      <c r="Z63" s="38"/>
      <c r="AA63" s="1"/>
      <c r="AB63" s="36"/>
      <c r="AC63" s="36"/>
      <c r="AD63" s="36"/>
      <c r="AE63" s="36"/>
      <c r="AF63" s="36"/>
      <c r="AG63" s="36"/>
      <c r="AH63" s="36"/>
      <c r="AI63" s="36"/>
      <c r="AJ63" s="116"/>
      <c r="AK63" s="116"/>
      <c r="AL63" s="116"/>
      <c r="AM63" s="116"/>
      <c r="AN63" s="116"/>
      <c r="AO63" s="116"/>
      <c r="AP63" s="116"/>
      <c r="AQ63" s="116"/>
      <c r="AR63" s="116"/>
      <c r="AS63" s="116"/>
      <c r="AT63" s="116"/>
      <c r="AU63" s="116"/>
      <c r="AV63" s="116"/>
      <c r="AW63" s="116"/>
      <c r="AX63" s="116"/>
    </row>
    <row r="64" spans="1:50" ht="12" customHeight="1" x14ac:dyDescent="0.2">
      <c r="A64" s="1"/>
      <c r="B64" s="1"/>
      <c r="C64" s="1"/>
      <c r="D64" s="1"/>
      <c r="E64" s="18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20"/>
      <c r="Z64" s="38"/>
      <c r="AA64" s="1"/>
      <c r="AB64" s="83" t="s">
        <v>52</v>
      </c>
      <c r="AC64" s="83"/>
      <c r="AD64" s="83"/>
      <c r="AE64" s="83"/>
      <c r="AF64" s="83"/>
      <c r="AG64" s="83"/>
      <c r="AH64" s="83"/>
      <c r="AI64" s="83"/>
      <c r="AJ64" s="83"/>
      <c r="AK64" s="83"/>
      <c r="AL64" s="83"/>
      <c r="AM64" s="83"/>
      <c r="AN64" s="83"/>
      <c r="AO64" s="83"/>
      <c r="AP64" s="83"/>
      <c r="AQ64" s="83"/>
      <c r="AR64" s="83"/>
      <c r="AS64" s="83"/>
      <c r="AT64" s="83"/>
      <c r="AU64" s="83"/>
      <c r="AV64" s="83"/>
      <c r="AW64" s="83"/>
      <c r="AX64" s="83"/>
    </row>
    <row r="65" spans="1:50" ht="12" customHeight="1" x14ac:dyDescent="0.2">
      <c r="A65" s="1"/>
      <c r="B65" s="1"/>
      <c r="C65" s="1"/>
      <c r="D65" s="1"/>
      <c r="E65" s="18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20"/>
      <c r="Z65" s="38"/>
      <c r="AA65" s="1"/>
      <c r="AB65" s="36"/>
      <c r="AC65" s="36"/>
      <c r="AD65" s="36"/>
      <c r="AE65" s="36"/>
      <c r="AF65" s="36"/>
      <c r="AG65" s="36"/>
      <c r="AH65" s="36"/>
      <c r="AI65" s="36"/>
      <c r="AJ65" s="116" t="s">
        <v>87</v>
      </c>
      <c r="AK65" s="116"/>
      <c r="AL65" s="116"/>
      <c r="AM65" s="116"/>
      <c r="AN65" s="116"/>
      <c r="AO65" s="116"/>
      <c r="AP65" s="116"/>
      <c r="AQ65" s="116"/>
      <c r="AR65" s="116"/>
      <c r="AS65" s="116"/>
      <c r="AT65" s="116"/>
      <c r="AU65" s="116"/>
      <c r="AV65" s="116"/>
      <c r="AW65" s="116"/>
      <c r="AX65" s="116"/>
    </row>
    <row r="66" spans="1:50" ht="12" customHeight="1" x14ac:dyDescent="0.2">
      <c r="A66" s="1"/>
      <c r="B66" s="1"/>
      <c r="C66" s="1"/>
      <c r="D66" s="1"/>
      <c r="E66" s="33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5"/>
      <c r="Z66" s="38"/>
      <c r="AA66" s="1"/>
      <c r="AB66" s="36"/>
      <c r="AC66" s="36"/>
      <c r="AD66" s="36"/>
      <c r="AE66" s="36"/>
      <c r="AF66" s="36"/>
      <c r="AG66" s="36"/>
      <c r="AH66" s="36"/>
      <c r="AI66" s="36"/>
      <c r="AJ66" s="116"/>
      <c r="AK66" s="116"/>
      <c r="AL66" s="116"/>
      <c r="AM66" s="116"/>
      <c r="AN66" s="116"/>
      <c r="AO66" s="116"/>
      <c r="AP66" s="116"/>
      <c r="AQ66" s="116"/>
      <c r="AR66" s="116"/>
      <c r="AS66" s="116"/>
      <c r="AT66" s="116"/>
      <c r="AU66" s="116"/>
      <c r="AV66" s="116"/>
      <c r="AW66" s="116"/>
      <c r="AX66" s="116"/>
    </row>
    <row r="67" spans="1:50" ht="12" customHeight="1" x14ac:dyDescent="0.2">
      <c r="A67" s="1"/>
      <c r="B67" s="1"/>
      <c r="C67" s="1"/>
      <c r="D67" s="1"/>
      <c r="E67" s="40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9"/>
      <c r="AA67" s="130"/>
      <c r="AB67" s="36"/>
      <c r="AC67" s="36"/>
      <c r="AD67" s="36"/>
      <c r="AE67" s="36"/>
      <c r="AF67" s="36"/>
      <c r="AG67" s="36"/>
      <c r="AH67" s="36"/>
      <c r="AI67" s="36"/>
      <c r="AJ67" s="116"/>
      <c r="AK67" s="116"/>
      <c r="AL67" s="116"/>
      <c r="AM67" s="116"/>
      <c r="AN67" s="116"/>
      <c r="AO67" s="116"/>
      <c r="AP67" s="116"/>
      <c r="AQ67" s="116"/>
      <c r="AR67" s="116"/>
      <c r="AS67" s="116"/>
      <c r="AT67" s="116"/>
      <c r="AU67" s="116"/>
      <c r="AV67" s="116"/>
      <c r="AW67" s="116"/>
      <c r="AX67" s="116"/>
    </row>
    <row r="68" spans="1:50" ht="12" customHeight="1" x14ac:dyDescent="0.15">
      <c r="A68" s="1"/>
      <c r="B68" s="1"/>
      <c r="C68" s="1"/>
      <c r="D68" s="1"/>
      <c r="E68" s="1"/>
      <c r="F68" s="1"/>
      <c r="G68" s="39"/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  <c r="X68" s="39"/>
      <c r="Y68" s="1"/>
      <c r="Z68" s="1"/>
      <c r="AA68" s="1"/>
      <c r="AB68" s="36"/>
      <c r="AC68" s="36"/>
      <c r="AD68" s="36"/>
      <c r="AE68" s="36"/>
      <c r="AF68" s="36"/>
      <c r="AG68" s="36"/>
      <c r="AH68" s="36"/>
      <c r="AI68" s="36"/>
      <c r="AJ68" s="116"/>
      <c r="AK68" s="116"/>
      <c r="AL68" s="116"/>
      <c r="AM68" s="116"/>
      <c r="AN68" s="116"/>
      <c r="AO68" s="116"/>
      <c r="AP68" s="116"/>
      <c r="AQ68" s="116"/>
      <c r="AR68" s="116"/>
      <c r="AS68" s="116"/>
      <c r="AT68" s="116"/>
      <c r="AU68" s="116"/>
      <c r="AV68" s="116"/>
      <c r="AW68" s="116"/>
      <c r="AX68" s="116"/>
    </row>
    <row r="69" spans="1:50" ht="10.5" customHeight="1" x14ac:dyDescent="0.15">
      <c r="A69" s="1"/>
      <c r="B69" s="1"/>
      <c r="C69" s="1"/>
      <c r="D69" s="1"/>
      <c r="E69" s="1"/>
      <c r="F69" s="1"/>
      <c r="G69" s="131" t="s">
        <v>56</v>
      </c>
      <c r="H69" s="131"/>
      <c r="I69" s="131"/>
      <c r="J69" s="131"/>
      <c r="K69" s="131"/>
      <c r="L69" s="131"/>
      <c r="M69" s="131"/>
      <c r="N69" s="131"/>
      <c r="O69" s="131"/>
      <c r="P69" s="131"/>
      <c r="Q69" s="131"/>
      <c r="R69" s="131"/>
      <c r="S69" s="131"/>
      <c r="T69" s="131"/>
      <c r="U69" s="131"/>
      <c r="V69" s="131"/>
      <c r="W69" s="131"/>
      <c r="X69" s="131"/>
      <c r="Y69" s="1"/>
      <c r="Z69" s="1"/>
      <c r="AA69" s="1"/>
      <c r="AB69" s="36"/>
      <c r="AC69" s="36"/>
      <c r="AD69" s="36"/>
      <c r="AE69" s="36"/>
      <c r="AF69" s="36"/>
      <c r="AG69" s="36"/>
      <c r="AH69" s="36"/>
      <c r="AI69" s="36"/>
      <c r="AJ69" s="116"/>
      <c r="AK69" s="116"/>
      <c r="AL69" s="116"/>
      <c r="AM69" s="116"/>
      <c r="AN69" s="116"/>
      <c r="AO69" s="116"/>
      <c r="AP69" s="116"/>
      <c r="AQ69" s="116"/>
      <c r="AR69" s="116"/>
      <c r="AS69" s="116"/>
      <c r="AT69" s="116"/>
      <c r="AU69" s="116"/>
      <c r="AV69" s="116"/>
      <c r="AW69" s="116"/>
      <c r="AX69" s="116"/>
    </row>
    <row r="70" spans="1:50" ht="10.5" customHeight="1" x14ac:dyDescent="0.1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3"/>
      <c r="AG70" s="1"/>
      <c r="AH70" s="1"/>
      <c r="AI70" s="1"/>
      <c r="AJ70" s="1"/>
      <c r="AK70" s="1"/>
      <c r="AL70" s="1"/>
      <c r="AM70" s="1"/>
      <c r="AN70" s="1"/>
      <c r="AO70" s="1"/>
      <c r="AP70" s="1"/>
    </row>
    <row r="71" spans="1:50" ht="10.5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</row>
    <row r="72" spans="1:50" ht="10.5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</row>
    <row r="73" spans="1:50" ht="10.5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</row>
    <row r="74" spans="1:50" ht="10.5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</row>
    <row r="75" spans="1:50" ht="10.5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</row>
    <row r="76" spans="1:50" ht="10.5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</row>
    <row r="77" spans="1:50" ht="10.5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</row>
    <row r="78" spans="1:50" ht="10.5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</row>
    <row r="79" spans="1:50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</row>
    <row r="80" spans="1:50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</row>
  </sheetData>
  <mergeCells count="207">
    <mergeCell ref="K2:AE4"/>
    <mergeCell ref="C3:E4"/>
    <mergeCell ref="F3:I4"/>
    <mergeCell ref="C5:E8"/>
    <mergeCell ref="F5:I8"/>
    <mergeCell ref="N5:AF8"/>
    <mergeCell ref="AH6:AW7"/>
    <mergeCell ref="AH9:AW10"/>
    <mergeCell ref="B11:AC12"/>
    <mergeCell ref="Z13:AB14"/>
    <mergeCell ref="AD13:AD14"/>
    <mergeCell ref="A15:E15"/>
    <mergeCell ref="F15:H15"/>
    <mergeCell ref="I15:N15"/>
    <mergeCell ref="O15:Q15"/>
    <mergeCell ref="R15:T15"/>
    <mergeCell ref="U15:Y15"/>
    <mergeCell ref="Z15:AD15"/>
    <mergeCell ref="A13:E14"/>
    <mergeCell ref="F13:H14"/>
    <mergeCell ref="I13:N14"/>
    <mergeCell ref="O13:Q14"/>
    <mergeCell ref="R13:T14"/>
    <mergeCell ref="U13:Y14"/>
    <mergeCell ref="Z16:AD16"/>
    <mergeCell ref="A17:E17"/>
    <mergeCell ref="F17:H17"/>
    <mergeCell ref="I17:N17"/>
    <mergeCell ref="O17:Q17"/>
    <mergeCell ref="R17:T17"/>
    <mergeCell ref="U17:Y17"/>
    <mergeCell ref="Z17:AD17"/>
    <mergeCell ref="A16:E16"/>
    <mergeCell ref="F16:H16"/>
    <mergeCell ref="I16:N16"/>
    <mergeCell ref="O16:Q16"/>
    <mergeCell ref="R16:T16"/>
    <mergeCell ref="U16:Y16"/>
    <mergeCell ref="A19:E19"/>
    <mergeCell ref="F19:H19"/>
    <mergeCell ref="I19:N19"/>
    <mergeCell ref="O19:Q19"/>
    <mergeCell ref="R19:T19"/>
    <mergeCell ref="U19:Y19"/>
    <mergeCell ref="AH17:AI17"/>
    <mergeCell ref="AJ17:AK17"/>
    <mergeCell ref="A18:E18"/>
    <mergeCell ref="F18:H18"/>
    <mergeCell ref="I18:N18"/>
    <mergeCell ref="O18:Q18"/>
    <mergeCell ref="R18:T18"/>
    <mergeCell ref="U18:Y18"/>
    <mergeCell ref="Z18:AD18"/>
    <mergeCell ref="AE18:AV19"/>
    <mergeCell ref="Z19:AD19"/>
    <mergeCell ref="AH20:AI20"/>
    <mergeCell ref="AJ20:AM20"/>
    <mergeCell ref="A21:E21"/>
    <mergeCell ref="F21:H21"/>
    <mergeCell ref="I21:N21"/>
    <mergeCell ref="O21:Q21"/>
    <mergeCell ref="R21:T21"/>
    <mergeCell ref="U21:Y21"/>
    <mergeCell ref="Z21:AD21"/>
    <mergeCell ref="A20:E20"/>
    <mergeCell ref="F20:H20"/>
    <mergeCell ref="I20:N20"/>
    <mergeCell ref="O20:Q20"/>
    <mergeCell ref="R20:T20"/>
    <mergeCell ref="U20:Y20"/>
    <mergeCell ref="Z20:AD20"/>
    <mergeCell ref="Z22:AD22"/>
    <mergeCell ref="AE22:AX23"/>
    <mergeCell ref="A23:E23"/>
    <mergeCell ref="F23:H23"/>
    <mergeCell ref="I23:N23"/>
    <mergeCell ref="O23:Q23"/>
    <mergeCell ref="R23:T23"/>
    <mergeCell ref="U23:Y23"/>
    <mergeCell ref="Z23:AD23"/>
    <mergeCell ref="A22:E22"/>
    <mergeCell ref="F22:H22"/>
    <mergeCell ref="I22:N22"/>
    <mergeCell ref="O22:Q22"/>
    <mergeCell ref="R22:T22"/>
    <mergeCell ref="U22:Y22"/>
    <mergeCell ref="Z24:AD24"/>
    <mergeCell ref="AH24:AI24"/>
    <mergeCell ref="AJ24:AM24"/>
    <mergeCell ref="A25:E25"/>
    <mergeCell ref="F25:H25"/>
    <mergeCell ref="I25:N25"/>
    <mergeCell ref="O25:Q25"/>
    <mergeCell ref="R25:T25"/>
    <mergeCell ref="U25:Y25"/>
    <mergeCell ref="Z25:AD25"/>
    <mergeCell ref="A24:E24"/>
    <mergeCell ref="F24:H24"/>
    <mergeCell ref="I24:N24"/>
    <mergeCell ref="O24:Q24"/>
    <mergeCell ref="R24:T24"/>
    <mergeCell ref="U24:Y24"/>
    <mergeCell ref="Z26:AD26"/>
    <mergeCell ref="AE26:AX27"/>
    <mergeCell ref="A27:E27"/>
    <mergeCell ref="F27:H27"/>
    <mergeCell ref="I27:N27"/>
    <mergeCell ref="O27:Q27"/>
    <mergeCell ref="R27:T27"/>
    <mergeCell ref="U27:Y27"/>
    <mergeCell ref="Z27:AD27"/>
    <mergeCell ref="A26:E26"/>
    <mergeCell ref="F26:H26"/>
    <mergeCell ref="I26:N26"/>
    <mergeCell ref="O26:Q26"/>
    <mergeCell ref="R26:T26"/>
    <mergeCell ref="U26:Y26"/>
    <mergeCell ref="Z28:AD28"/>
    <mergeCell ref="AH28:AK28"/>
    <mergeCell ref="AL28:AO28"/>
    <mergeCell ref="A29:E29"/>
    <mergeCell ref="F29:H29"/>
    <mergeCell ref="I29:N29"/>
    <mergeCell ref="O29:Q29"/>
    <mergeCell ref="R29:T29"/>
    <mergeCell ref="U29:Y29"/>
    <mergeCell ref="Z29:AD29"/>
    <mergeCell ref="A28:E28"/>
    <mergeCell ref="F28:H28"/>
    <mergeCell ref="I28:N28"/>
    <mergeCell ref="O28:Q28"/>
    <mergeCell ref="R28:T28"/>
    <mergeCell ref="U28:Y28"/>
    <mergeCell ref="Z30:AD30"/>
    <mergeCell ref="A31:E31"/>
    <mergeCell ref="F31:H31"/>
    <mergeCell ref="I31:N31"/>
    <mergeCell ref="O31:Q31"/>
    <mergeCell ref="R31:T31"/>
    <mergeCell ref="U31:Y31"/>
    <mergeCell ref="Z31:AD31"/>
    <mergeCell ref="A30:E30"/>
    <mergeCell ref="F30:H30"/>
    <mergeCell ref="I30:N30"/>
    <mergeCell ref="O30:Q30"/>
    <mergeCell ref="R30:T30"/>
    <mergeCell ref="U30:Y30"/>
    <mergeCell ref="Z32:AD32"/>
    <mergeCell ref="A33:E33"/>
    <mergeCell ref="F33:H33"/>
    <mergeCell ref="I33:N33"/>
    <mergeCell ref="O33:Q33"/>
    <mergeCell ref="R33:T33"/>
    <mergeCell ref="U33:Y33"/>
    <mergeCell ref="Z33:AD33"/>
    <mergeCell ref="A32:E32"/>
    <mergeCell ref="F32:H32"/>
    <mergeCell ref="I32:N32"/>
    <mergeCell ref="O32:Q32"/>
    <mergeCell ref="R32:T32"/>
    <mergeCell ref="U32:Y32"/>
    <mergeCell ref="Z34:AD34"/>
    <mergeCell ref="A35:E37"/>
    <mergeCell ref="F35:H37"/>
    <mergeCell ref="I35:N37"/>
    <mergeCell ref="R35:T37"/>
    <mergeCell ref="U35:Y36"/>
    <mergeCell ref="Z35:AA36"/>
    <mergeCell ref="AC35:AD36"/>
    <mergeCell ref="O36:P36"/>
    <mergeCell ref="P37:Q37"/>
    <mergeCell ref="A34:E34"/>
    <mergeCell ref="F34:H34"/>
    <mergeCell ref="I34:N34"/>
    <mergeCell ref="O34:Q34"/>
    <mergeCell ref="R34:T34"/>
    <mergeCell ref="U34:Y34"/>
    <mergeCell ref="G44:X45"/>
    <mergeCell ref="AE44:AU45"/>
    <mergeCell ref="C45:D45"/>
    <mergeCell ref="AB46:AI46"/>
    <mergeCell ref="AJ46:AX48"/>
    <mergeCell ref="AB49:AI49"/>
    <mergeCell ref="AJ49:AX50"/>
    <mergeCell ref="U37:Y37"/>
    <mergeCell ref="Z37:AD37"/>
    <mergeCell ref="A38:E39"/>
    <mergeCell ref="F38:H39"/>
    <mergeCell ref="I38:N39"/>
    <mergeCell ref="O38:Q39"/>
    <mergeCell ref="R38:T39"/>
    <mergeCell ref="U38:Y39"/>
    <mergeCell ref="Z38:AD39"/>
    <mergeCell ref="Z67:AA67"/>
    <mergeCell ref="G69:X69"/>
    <mergeCell ref="AB60:AI60"/>
    <mergeCell ref="AJ60:AX60"/>
    <mergeCell ref="AB61:AI61"/>
    <mergeCell ref="AJ61:AX63"/>
    <mergeCell ref="AB64:AX64"/>
    <mergeCell ref="AJ65:AX69"/>
    <mergeCell ref="AB51:AI51"/>
    <mergeCell ref="AJ51:AX57"/>
    <mergeCell ref="AB58:AI58"/>
    <mergeCell ref="AJ58:AX58"/>
    <mergeCell ref="AB59:AI59"/>
    <mergeCell ref="AJ59:AX59"/>
  </mergeCells>
  <phoneticPr fontId="1"/>
  <pageMargins left="0.51181102362204722" right="0.31496062992125984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U80"/>
  <sheetViews>
    <sheetView tabSelected="1" view="pageLayout" topLeftCell="C28" zoomScaleNormal="130" workbookViewId="0">
      <selection activeCell="BQ45" sqref="BQ45"/>
    </sheetView>
  </sheetViews>
  <sheetFormatPr defaultRowHeight="13.2" x14ac:dyDescent="0.2"/>
  <cols>
    <col min="1" max="30" width="2" customWidth="1"/>
    <col min="31" max="43" width="1.77734375" customWidth="1"/>
    <col min="44" max="44" width="1.88671875" customWidth="1"/>
    <col min="45" max="50" width="1.77734375" customWidth="1"/>
    <col min="51" max="51" width="6.21875" customWidth="1"/>
    <col min="52" max="52" width="11.77734375" customWidth="1"/>
    <col min="53" max="72" width="3.33203125" customWidth="1"/>
    <col min="73" max="73" width="5" customWidth="1"/>
  </cols>
  <sheetData>
    <row r="1" spans="1:72" ht="7.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</row>
    <row r="2" spans="1:72" ht="7.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78" t="s">
        <v>1</v>
      </c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</row>
    <row r="3" spans="1:72" ht="7.5" customHeight="1" x14ac:dyDescent="0.2">
      <c r="A3" s="1"/>
      <c r="B3" s="1"/>
      <c r="C3" s="77" t="s">
        <v>0</v>
      </c>
      <c r="D3" s="77"/>
      <c r="E3" s="77"/>
      <c r="F3" s="77" t="s">
        <v>33</v>
      </c>
      <c r="G3" s="77"/>
      <c r="H3" s="77"/>
      <c r="I3" s="77"/>
      <c r="J3" s="1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Z3" s="65" t="s">
        <v>96</v>
      </c>
      <c r="BA3" s="65"/>
      <c r="BB3" s="65"/>
      <c r="BC3" s="65"/>
      <c r="BD3" s="65"/>
      <c r="BE3" s="65"/>
      <c r="BF3" s="65"/>
      <c r="BG3" s="65"/>
      <c r="BH3" s="65"/>
      <c r="BI3" s="65"/>
      <c r="BJ3" s="65"/>
      <c r="BK3" s="65"/>
      <c r="BL3" s="65"/>
      <c r="BM3" s="65"/>
      <c r="BN3" s="65"/>
      <c r="BO3" s="65"/>
      <c r="BP3" s="65"/>
    </row>
    <row r="4" spans="1:72" ht="7.5" customHeight="1" x14ac:dyDescent="0.2">
      <c r="A4" s="1"/>
      <c r="B4" s="1"/>
      <c r="C4" s="77"/>
      <c r="D4" s="77"/>
      <c r="E4" s="77"/>
      <c r="F4" s="77"/>
      <c r="G4" s="77"/>
      <c r="H4" s="77"/>
      <c r="I4" s="77"/>
      <c r="J4" s="1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  <c r="AA4" s="78"/>
      <c r="AB4" s="78"/>
      <c r="AC4" s="78"/>
      <c r="AD4" s="78"/>
      <c r="AE4" s="78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Z4" s="65"/>
      <c r="BA4" s="65"/>
      <c r="BB4" s="65"/>
      <c r="BC4" s="65"/>
      <c r="BD4" s="65"/>
      <c r="BE4" s="65"/>
      <c r="BF4" s="65"/>
      <c r="BG4" s="65"/>
      <c r="BH4" s="65"/>
      <c r="BI4" s="65"/>
      <c r="BJ4" s="65"/>
      <c r="BK4" s="65"/>
      <c r="BL4" s="65"/>
      <c r="BM4" s="65"/>
      <c r="BN4" s="65"/>
      <c r="BO4" s="65"/>
      <c r="BP4" s="65"/>
    </row>
    <row r="5" spans="1:72" ht="7.5" customHeight="1" x14ac:dyDescent="0.2">
      <c r="A5" s="1"/>
      <c r="B5" s="1"/>
      <c r="C5" s="79"/>
      <c r="D5" s="79"/>
      <c r="E5" s="79"/>
      <c r="F5" s="79"/>
      <c r="G5" s="79"/>
      <c r="H5" s="79"/>
      <c r="I5" s="79"/>
      <c r="J5" s="1"/>
      <c r="K5" s="1"/>
      <c r="L5" s="1"/>
      <c r="M5" s="1"/>
      <c r="N5" s="82" t="s">
        <v>36</v>
      </c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Z5" s="82"/>
      <c r="AA5" s="82"/>
      <c r="AB5" s="82"/>
      <c r="AC5" s="82"/>
      <c r="AD5" s="82"/>
      <c r="AE5" s="82"/>
      <c r="AF5" s="82"/>
      <c r="AG5" s="1"/>
      <c r="AH5" s="1"/>
      <c r="AI5" s="1"/>
      <c r="AJ5" s="1"/>
      <c r="AK5" s="1"/>
      <c r="AL5" s="1"/>
      <c r="AM5" s="1"/>
      <c r="AN5" s="1"/>
      <c r="AO5" s="1"/>
      <c r="AP5" s="1"/>
      <c r="AZ5" s="65"/>
      <c r="BA5" s="65"/>
      <c r="BB5" s="65"/>
      <c r="BC5" s="65"/>
      <c r="BD5" s="65"/>
      <c r="BE5" s="65"/>
      <c r="BF5" s="65"/>
      <c r="BG5" s="65"/>
      <c r="BH5" s="65"/>
      <c r="BI5" s="65"/>
      <c r="BJ5" s="65"/>
      <c r="BK5" s="65"/>
      <c r="BL5" s="65"/>
      <c r="BM5" s="65"/>
      <c r="BN5" s="65"/>
      <c r="BO5" s="65"/>
      <c r="BP5" s="65"/>
    </row>
    <row r="6" spans="1:72" ht="7.5" customHeight="1" x14ac:dyDescent="0.2">
      <c r="A6" s="1"/>
      <c r="B6" s="1"/>
      <c r="C6" s="80"/>
      <c r="D6" s="80"/>
      <c r="E6" s="80"/>
      <c r="F6" s="80"/>
      <c r="G6" s="80"/>
      <c r="H6" s="80"/>
      <c r="I6" s="80"/>
      <c r="J6" s="1"/>
      <c r="K6" s="1"/>
      <c r="L6" s="1"/>
      <c r="M6" s="1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1"/>
      <c r="AH6" s="83" t="s">
        <v>32</v>
      </c>
      <c r="AI6" s="83"/>
      <c r="AJ6" s="83"/>
      <c r="AK6" s="83"/>
      <c r="AL6" s="83"/>
      <c r="AM6" s="83"/>
      <c r="AN6" s="83"/>
      <c r="AO6" s="83"/>
      <c r="AP6" s="83"/>
      <c r="AQ6" s="83"/>
      <c r="AR6" s="83"/>
      <c r="AS6" s="83"/>
      <c r="AT6" s="83"/>
      <c r="AU6" s="83"/>
      <c r="AV6" s="83"/>
      <c r="AW6" s="83"/>
      <c r="AZ6" s="65"/>
      <c r="BA6" s="65"/>
      <c r="BB6" s="65"/>
      <c r="BC6" s="65"/>
      <c r="BD6" s="65"/>
      <c r="BE6" s="65"/>
      <c r="BF6" s="65"/>
      <c r="BG6" s="65"/>
      <c r="BH6" s="65"/>
      <c r="BI6" s="65"/>
      <c r="BJ6" s="65"/>
      <c r="BK6" s="65"/>
      <c r="BL6" s="65"/>
      <c r="BM6" s="65"/>
      <c r="BN6" s="65"/>
      <c r="BO6" s="65"/>
      <c r="BP6" s="65"/>
    </row>
    <row r="7" spans="1:72" ht="7.5" customHeight="1" x14ac:dyDescent="0.2">
      <c r="A7" s="1"/>
      <c r="B7" s="1"/>
      <c r="C7" s="80"/>
      <c r="D7" s="80"/>
      <c r="E7" s="80"/>
      <c r="F7" s="80"/>
      <c r="G7" s="80"/>
      <c r="H7" s="80"/>
      <c r="I7" s="80"/>
      <c r="J7" s="1"/>
      <c r="K7" s="1"/>
      <c r="L7" s="1"/>
      <c r="M7" s="1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  <c r="AB7" s="82"/>
      <c r="AC7" s="82"/>
      <c r="AD7" s="82"/>
      <c r="AE7" s="82"/>
      <c r="AF7" s="82"/>
      <c r="AG7" s="1"/>
      <c r="AH7" s="83"/>
      <c r="AI7" s="83"/>
      <c r="AJ7" s="83"/>
      <c r="AK7" s="83"/>
      <c r="AL7" s="83"/>
      <c r="AM7" s="83"/>
      <c r="AN7" s="83"/>
      <c r="AO7" s="83"/>
      <c r="AP7" s="83"/>
      <c r="AQ7" s="83"/>
      <c r="AR7" s="83"/>
      <c r="AS7" s="83"/>
      <c r="AT7" s="83"/>
      <c r="AU7" s="83"/>
      <c r="AV7" s="83"/>
      <c r="AW7" s="83"/>
      <c r="AZ7" s="73" t="s">
        <v>97</v>
      </c>
      <c r="BA7" s="73"/>
      <c r="BB7" s="73"/>
      <c r="BC7" s="73"/>
      <c r="BD7" s="73"/>
      <c r="BE7" s="73"/>
      <c r="BF7" s="73"/>
      <c r="BG7" s="73"/>
      <c r="BH7" s="73"/>
      <c r="BI7" s="73"/>
      <c r="BJ7" s="73"/>
      <c r="BK7" s="73"/>
      <c r="BL7" s="73"/>
      <c r="BM7" s="73"/>
      <c r="BN7" s="73"/>
      <c r="BO7" s="73"/>
      <c r="BP7" s="73"/>
      <c r="BQ7" s="73"/>
      <c r="BR7" s="73"/>
      <c r="BS7" s="73"/>
    </row>
    <row r="8" spans="1:72" ht="7.5" customHeight="1" x14ac:dyDescent="0.2">
      <c r="A8" s="1"/>
      <c r="B8" s="1"/>
      <c r="C8" s="81"/>
      <c r="D8" s="81"/>
      <c r="E8" s="81"/>
      <c r="F8" s="81"/>
      <c r="G8" s="81"/>
      <c r="H8" s="81"/>
      <c r="I8" s="81"/>
      <c r="J8" s="1"/>
      <c r="K8" s="1"/>
      <c r="L8" s="1"/>
      <c r="M8" s="1"/>
      <c r="N8" s="82"/>
      <c r="O8" s="82"/>
      <c r="P8" s="82"/>
      <c r="Q8" s="82"/>
      <c r="R8" s="82"/>
      <c r="S8" s="82"/>
      <c r="T8" s="82"/>
      <c r="U8" s="82"/>
      <c r="V8" s="82"/>
      <c r="W8" s="82"/>
      <c r="X8" s="82"/>
      <c r="Y8" s="82"/>
      <c r="Z8" s="82"/>
      <c r="AA8" s="82"/>
      <c r="AB8" s="82"/>
      <c r="AC8" s="82"/>
      <c r="AD8" s="82"/>
      <c r="AE8" s="82"/>
      <c r="AF8" s="82"/>
      <c r="AG8" s="1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Z8" s="73"/>
      <c r="BA8" s="73"/>
      <c r="BB8" s="73"/>
      <c r="BC8" s="73"/>
      <c r="BD8" s="73"/>
      <c r="BE8" s="73"/>
      <c r="BF8" s="73"/>
      <c r="BG8" s="73"/>
      <c r="BH8" s="73"/>
      <c r="BI8" s="73"/>
      <c r="BJ8" s="73"/>
      <c r="BK8" s="73"/>
      <c r="BL8" s="73"/>
      <c r="BM8" s="73"/>
      <c r="BN8" s="73"/>
      <c r="BO8" s="73"/>
      <c r="BP8" s="73"/>
      <c r="BQ8" s="73"/>
      <c r="BR8" s="73"/>
      <c r="BS8" s="73"/>
    </row>
    <row r="9" spans="1:72" ht="7.5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1"/>
      <c r="AH9" s="83" t="s">
        <v>2</v>
      </c>
      <c r="AI9" s="83"/>
      <c r="AJ9" s="83"/>
      <c r="AK9" s="83"/>
      <c r="AL9" s="83"/>
      <c r="AM9" s="83"/>
      <c r="AN9" s="83"/>
      <c r="AO9" s="83"/>
      <c r="AP9" s="83"/>
      <c r="AQ9" s="83"/>
      <c r="AR9" s="83"/>
      <c r="AS9" s="83"/>
      <c r="AT9" s="83"/>
      <c r="AU9" s="83"/>
      <c r="AV9" s="83"/>
      <c r="AW9" s="83"/>
      <c r="AZ9" s="73"/>
      <c r="BA9" s="73"/>
      <c r="BB9" s="73"/>
      <c r="BC9" s="73"/>
      <c r="BD9" s="73"/>
      <c r="BE9" s="73"/>
      <c r="BF9" s="73"/>
      <c r="BG9" s="73"/>
      <c r="BH9" s="73"/>
      <c r="BI9" s="73"/>
      <c r="BJ9" s="73"/>
      <c r="BK9" s="73"/>
      <c r="BL9" s="73"/>
      <c r="BM9" s="73"/>
      <c r="BN9" s="73"/>
      <c r="BO9" s="73"/>
      <c r="BP9" s="73"/>
      <c r="BQ9" s="73"/>
      <c r="BR9" s="73"/>
      <c r="BS9" s="73"/>
    </row>
    <row r="10" spans="1:72" ht="7.5" customHeight="1" x14ac:dyDescent="0.2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1"/>
      <c r="AH10" s="83"/>
      <c r="AI10" s="83"/>
      <c r="AJ10" s="83"/>
      <c r="AK10" s="83"/>
      <c r="AL10" s="83"/>
      <c r="AM10" s="83"/>
      <c r="AN10" s="83"/>
      <c r="AO10" s="83"/>
      <c r="AP10" s="83"/>
      <c r="AQ10" s="83"/>
      <c r="AR10" s="83"/>
      <c r="AS10" s="83"/>
      <c r="AT10" s="83"/>
      <c r="AU10" s="83"/>
      <c r="AV10" s="83"/>
      <c r="AW10" s="83"/>
      <c r="AZ10" s="73"/>
      <c r="BA10" s="73"/>
      <c r="BB10" s="73"/>
      <c r="BC10" s="73"/>
      <c r="BD10" s="73"/>
      <c r="BE10" s="73"/>
      <c r="BF10" s="73"/>
      <c r="BG10" s="73"/>
      <c r="BH10" s="73"/>
      <c r="BI10" s="73"/>
      <c r="BJ10" s="73"/>
      <c r="BK10" s="73"/>
      <c r="BL10" s="73"/>
      <c r="BM10" s="73"/>
      <c r="BN10" s="73"/>
      <c r="BO10" s="73"/>
      <c r="BP10" s="73"/>
      <c r="BQ10" s="73"/>
      <c r="BR10" s="73"/>
      <c r="BS10" s="73"/>
    </row>
    <row r="11" spans="1:72" ht="7.5" customHeight="1" x14ac:dyDescent="0.2">
      <c r="A11" s="1"/>
      <c r="B11" s="84" t="s">
        <v>90</v>
      </c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6"/>
      <c r="AE11" s="1"/>
      <c r="AF11" s="1"/>
      <c r="AG11" s="1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Z11" s="73"/>
      <c r="BA11" s="73"/>
      <c r="BB11" s="73"/>
      <c r="BC11" s="73"/>
      <c r="BD11" s="73"/>
      <c r="BE11" s="73"/>
      <c r="BF11" s="73"/>
      <c r="BG11" s="73"/>
      <c r="BH11" s="73"/>
      <c r="BI11" s="73"/>
      <c r="BJ11" s="73"/>
      <c r="BK11" s="73"/>
      <c r="BL11" s="73"/>
      <c r="BM11" s="73"/>
      <c r="BN11" s="73"/>
      <c r="BO11" s="73"/>
      <c r="BP11" s="73"/>
      <c r="BQ11" s="73"/>
      <c r="BR11" s="73"/>
      <c r="BS11" s="73"/>
    </row>
    <row r="12" spans="1:72" ht="7.5" customHeight="1" thickBot="1" x14ac:dyDescent="0.25">
      <c r="A12" s="1"/>
      <c r="B12" s="85"/>
      <c r="C12" s="85"/>
      <c r="D12" s="85"/>
      <c r="E12" s="85"/>
      <c r="F12" s="85"/>
      <c r="G12" s="85"/>
      <c r="H12" s="85"/>
      <c r="I12" s="85"/>
      <c r="J12" s="85"/>
      <c r="K12" s="85"/>
      <c r="L12" s="85"/>
      <c r="M12" s="85"/>
      <c r="N12" s="85"/>
      <c r="O12" s="85"/>
      <c r="P12" s="85"/>
      <c r="Q12" s="85"/>
      <c r="R12" s="85"/>
      <c r="S12" s="85"/>
      <c r="T12" s="85"/>
      <c r="U12" s="85"/>
      <c r="V12" s="85"/>
      <c r="W12" s="85"/>
      <c r="X12" s="85"/>
      <c r="Y12" s="85"/>
      <c r="Z12" s="85"/>
      <c r="AA12" s="85"/>
      <c r="AB12" s="85"/>
      <c r="AC12" s="85"/>
      <c r="AD12" s="6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Z12" s="65"/>
      <c r="BA12" s="65"/>
      <c r="BB12" s="65"/>
      <c r="BC12" s="65"/>
      <c r="BD12" s="65"/>
      <c r="BE12" s="65"/>
      <c r="BF12" s="65"/>
      <c r="BG12" s="65"/>
      <c r="BH12" s="65"/>
      <c r="BI12" s="65"/>
      <c r="BJ12" s="65"/>
      <c r="BK12" s="65"/>
      <c r="BL12" s="65"/>
      <c r="BM12" s="65"/>
      <c r="BN12" s="65"/>
      <c r="BO12" s="65"/>
      <c r="BP12" s="65"/>
    </row>
    <row r="13" spans="1:72" ht="12" customHeight="1" x14ac:dyDescent="0.2">
      <c r="A13" s="86" t="s">
        <v>3</v>
      </c>
      <c r="B13" s="87"/>
      <c r="C13" s="87"/>
      <c r="D13" s="87"/>
      <c r="E13" s="87"/>
      <c r="F13" s="87" t="s">
        <v>4</v>
      </c>
      <c r="G13" s="87"/>
      <c r="H13" s="87"/>
      <c r="I13" s="87" t="s">
        <v>5</v>
      </c>
      <c r="J13" s="87"/>
      <c r="K13" s="87"/>
      <c r="L13" s="87"/>
      <c r="M13" s="87"/>
      <c r="N13" s="87"/>
      <c r="O13" s="87" t="s">
        <v>6</v>
      </c>
      <c r="P13" s="87"/>
      <c r="Q13" s="87"/>
      <c r="R13" s="90" t="s">
        <v>7</v>
      </c>
      <c r="S13" s="90"/>
      <c r="T13" s="90"/>
      <c r="U13" s="90" t="s">
        <v>8</v>
      </c>
      <c r="V13" s="90"/>
      <c r="W13" s="90"/>
      <c r="X13" s="90"/>
      <c r="Y13" s="90"/>
      <c r="Z13" s="92" t="s">
        <v>8</v>
      </c>
      <c r="AA13" s="93"/>
      <c r="AB13" s="93"/>
      <c r="AC13" s="3">
        <v>2</v>
      </c>
      <c r="AD13" s="96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Z13" t="s">
        <v>92</v>
      </c>
    </row>
    <row r="14" spans="1:72" ht="12" customHeight="1" x14ac:dyDescent="0.2">
      <c r="A14" s="88"/>
      <c r="B14" s="89"/>
      <c r="C14" s="89"/>
      <c r="D14" s="89"/>
      <c r="E14" s="89"/>
      <c r="F14" s="89"/>
      <c r="G14" s="89"/>
      <c r="H14" s="89"/>
      <c r="I14" s="89"/>
      <c r="J14" s="89"/>
      <c r="K14" s="89"/>
      <c r="L14" s="89"/>
      <c r="M14" s="89"/>
      <c r="N14" s="89"/>
      <c r="O14" s="89"/>
      <c r="P14" s="89"/>
      <c r="Q14" s="89"/>
      <c r="R14" s="91"/>
      <c r="S14" s="91"/>
      <c r="T14" s="91"/>
      <c r="U14" s="91"/>
      <c r="V14" s="91"/>
      <c r="W14" s="91"/>
      <c r="X14" s="91"/>
      <c r="Y14" s="91"/>
      <c r="Z14" s="94"/>
      <c r="AA14" s="95"/>
      <c r="AB14" s="95"/>
      <c r="AC14" s="4"/>
      <c r="AD14" s="97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Z14" s="51" t="s">
        <v>61</v>
      </c>
      <c r="BA14" s="47" t="s">
        <v>62</v>
      </c>
      <c r="BB14" s="48" t="s">
        <v>63</v>
      </c>
      <c r="BC14" s="48" t="s">
        <v>64</v>
      </c>
      <c r="BD14" s="48" t="s">
        <v>65</v>
      </c>
      <c r="BE14" s="48" t="s">
        <v>66</v>
      </c>
      <c r="BF14" s="48" t="s">
        <v>67</v>
      </c>
      <c r="BG14" s="48" t="s">
        <v>68</v>
      </c>
      <c r="BH14" s="48" t="s">
        <v>69</v>
      </c>
      <c r="BI14" s="48" t="s">
        <v>70</v>
      </c>
      <c r="BJ14" s="48" t="s">
        <v>71</v>
      </c>
      <c r="BK14" s="48" t="s">
        <v>72</v>
      </c>
      <c r="BL14" s="48" t="s">
        <v>73</v>
      </c>
      <c r="BM14" s="48" t="s">
        <v>74</v>
      </c>
      <c r="BN14" s="48" t="s">
        <v>75</v>
      </c>
      <c r="BO14" s="48" t="s">
        <v>76</v>
      </c>
      <c r="BP14" s="48" t="s">
        <v>77</v>
      </c>
      <c r="BQ14" s="48" t="s">
        <v>78</v>
      </c>
      <c r="BR14" s="48" t="s">
        <v>79</v>
      </c>
      <c r="BS14" s="48" t="s">
        <v>80</v>
      </c>
      <c r="BT14" s="49" t="s">
        <v>81</v>
      </c>
    </row>
    <row r="15" spans="1:72" ht="15" customHeight="1" x14ac:dyDescent="0.2">
      <c r="A15" s="74" t="s">
        <v>13</v>
      </c>
      <c r="B15" s="75"/>
      <c r="C15" s="75"/>
      <c r="D15" s="75"/>
      <c r="E15" s="75"/>
      <c r="F15" s="71">
        <v>98</v>
      </c>
      <c r="G15" s="71"/>
      <c r="H15" s="71"/>
      <c r="I15" s="76"/>
      <c r="J15" s="76"/>
      <c r="K15" s="76"/>
      <c r="L15" s="76"/>
      <c r="M15" s="76"/>
      <c r="N15" s="76"/>
      <c r="O15" s="77">
        <v>0</v>
      </c>
      <c r="P15" s="77"/>
      <c r="Q15" s="77"/>
      <c r="R15" s="77">
        <v>4</v>
      </c>
      <c r="S15" s="77"/>
      <c r="T15" s="77"/>
      <c r="U15" s="71">
        <f>O15*R15</f>
        <v>0</v>
      </c>
      <c r="V15" s="71"/>
      <c r="W15" s="71"/>
      <c r="X15" s="71"/>
      <c r="Y15" s="71"/>
      <c r="Z15" s="71">
        <f>R15*U15</f>
        <v>0</v>
      </c>
      <c r="AA15" s="71"/>
      <c r="AB15" s="71"/>
      <c r="AC15" s="71"/>
      <c r="AD15" s="72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Z15" s="50" t="s">
        <v>93</v>
      </c>
      <c r="BA15" s="44">
        <f>O34</f>
        <v>0</v>
      </c>
      <c r="BB15" s="45">
        <f>O33</f>
        <v>0</v>
      </c>
      <c r="BC15" s="45">
        <f>O32</f>
        <v>0</v>
      </c>
      <c r="BD15" s="45">
        <f>O31</f>
        <v>0</v>
      </c>
      <c r="BE15" s="45">
        <f>O30</f>
        <v>0</v>
      </c>
      <c r="BF15" s="45">
        <f>O29</f>
        <v>0</v>
      </c>
      <c r="BG15" s="45">
        <f>O28</f>
        <v>0</v>
      </c>
      <c r="BH15" s="45">
        <f>O27</f>
        <v>0</v>
      </c>
      <c r="BI15" s="45">
        <f>O26</f>
        <v>1</v>
      </c>
      <c r="BJ15" s="45">
        <f>O25</f>
        <v>0</v>
      </c>
      <c r="BK15" s="45">
        <f>O24</f>
        <v>2</v>
      </c>
      <c r="BL15" s="45">
        <f>O23</f>
        <v>2</v>
      </c>
      <c r="BM15" s="45">
        <f>O22</f>
        <v>3</v>
      </c>
      <c r="BN15" s="45">
        <f>O21</f>
        <v>3</v>
      </c>
      <c r="BO15" s="45">
        <f>O20</f>
        <v>4</v>
      </c>
      <c r="BP15" s="45">
        <f>O19</f>
        <v>6</v>
      </c>
      <c r="BQ15" s="45">
        <f>O18</f>
        <v>5</v>
      </c>
      <c r="BR15" s="45">
        <f>O17</f>
        <v>3</v>
      </c>
      <c r="BS15" s="45">
        <f>O16</f>
        <v>1</v>
      </c>
      <c r="BT15" s="46">
        <f>O15</f>
        <v>0</v>
      </c>
    </row>
    <row r="16" spans="1:72" ht="15" customHeight="1" x14ac:dyDescent="0.2">
      <c r="A16" s="74" t="s">
        <v>12</v>
      </c>
      <c r="B16" s="75"/>
      <c r="C16" s="75"/>
      <c r="D16" s="75"/>
      <c r="E16" s="75"/>
      <c r="F16" s="71">
        <v>93</v>
      </c>
      <c r="G16" s="71"/>
      <c r="H16" s="71"/>
      <c r="I16" s="134" t="s">
        <v>91</v>
      </c>
      <c r="J16" s="134"/>
      <c r="K16" s="134"/>
      <c r="L16" s="134"/>
      <c r="M16" s="134"/>
      <c r="N16" s="134"/>
      <c r="O16" s="77">
        <v>1</v>
      </c>
      <c r="P16" s="77"/>
      <c r="Q16" s="77"/>
      <c r="R16" s="77">
        <v>3</v>
      </c>
      <c r="S16" s="77"/>
      <c r="T16" s="77"/>
      <c r="U16" s="71">
        <f>O16*R16</f>
        <v>3</v>
      </c>
      <c r="V16" s="71"/>
      <c r="W16" s="71"/>
      <c r="X16" s="71"/>
      <c r="Y16" s="71"/>
      <c r="Z16" s="71">
        <f>R16*U16</f>
        <v>9</v>
      </c>
      <c r="AA16" s="71"/>
      <c r="AB16" s="71"/>
      <c r="AC16" s="71"/>
      <c r="AD16" s="72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</row>
    <row r="17" spans="1:73" ht="15" customHeight="1" x14ac:dyDescent="0.2">
      <c r="A17" s="74" t="s">
        <v>14</v>
      </c>
      <c r="B17" s="75"/>
      <c r="C17" s="75"/>
      <c r="D17" s="75"/>
      <c r="E17" s="75"/>
      <c r="F17" s="71">
        <v>88</v>
      </c>
      <c r="G17" s="71"/>
      <c r="H17" s="71"/>
      <c r="I17" s="134" t="s">
        <v>91</v>
      </c>
      <c r="J17" s="134"/>
      <c r="K17" s="134"/>
      <c r="L17" s="134"/>
      <c r="M17" s="134"/>
      <c r="N17" s="134"/>
      <c r="O17" s="77">
        <v>3</v>
      </c>
      <c r="P17" s="77"/>
      <c r="Q17" s="77"/>
      <c r="R17" s="77">
        <v>2</v>
      </c>
      <c r="S17" s="77"/>
      <c r="T17" s="77"/>
      <c r="U17" s="71">
        <f>O17*R17</f>
        <v>6</v>
      </c>
      <c r="V17" s="71"/>
      <c r="W17" s="71"/>
      <c r="X17" s="71"/>
      <c r="Y17" s="71"/>
      <c r="Z17" s="71">
        <f>R17*U17</f>
        <v>12</v>
      </c>
      <c r="AA17" s="71"/>
      <c r="AB17" s="71"/>
      <c r="AC17" s="71"/>
      <c r="AD17" s="72"/>
      <c r="AE17" s="1"/>
      <c r="AF17" s="1"/>
      <c r="AG17" s="1"/>
      <c r="AH17" s="66" t="s">
        <v>82</v>
      </c>
      <c r="AI17" s="66"/>
      <c r="AJ17" s="67">
        <v>78</v>
      </c>
      <c r="AK17" s="67"/>
      <c r="AL17" s="1"/>
      <c r="AM17" s="1"/>
      <c r="AN17" s="1"/>
      <c r="AO17" s="1"/>
      <c r="AP17" s="1"/>
      <c r="AZ17" s="73" t="s">
        <v>98</v>
      </c>
      <c r="BA17" s="73"/>
      <c r="BB17" s="73"/>
      <c r="BC17" s="73"/>
      <c r="BD17" s="73"/>
      <c r="BE17" s="73"/>
      <c r="BF17" s="73"/>
      <c r="BG17" s="73"/>
      <c r="BH17" s="73"/>
      <c r="BI17" s="73"/>
      <c r="BJ17" s="73"/>
      <c r="BK17" s="73"/>
      <c r="BL17" s="73"/>
      <c r="BM17" s="73"/>
      <c r="BN17" s="73"/>
      <c r="BO17" s="73"/>
      <c r="BP17" s="73"/>
      <c r="BQ17" s="73"/>
      <c r="BR17" s="73"/>
      <c r="BS17" s="73"/>
      <c r="BT17" s="73"/>
    </row>
    <row r="18" spans="1:73" ht="15" customHeight="1" x14ac:dyDescent="0.2">
      <c r="A18" s="74" t="s">
        <v>15</v>
      </c>
      <c r="B18" s="75"/>
      <c r="C18" s="75"/>
      <c r="D18" s="75"/>
      <c r="E18" s="75"/>
      <c r="F18" s="71">
        <v>83</v>
      </c>
      <c r="G18" s="71"/>
      <c r="H18" s="71"/>
      <c r="I18" s="134" t="s">
        <v>91</v>
      </c>
      <c r="J18" s="134"/>
      <c r="K18" s="134"/>
      <c r="L18" s="134"/>
      <c r="M18" s="134"/>
      <c r="N18" s="134"/>
      <c r="O18" s="77">
        <v>5</v>
      </c>
      <c r="P18" s="77"/>
      <c r="Q18" s="77"/>
      <c r="R18" s="77">
        <v>1</v>
      </c>
      <c r="S18" s="77"/>
      <c r="T18" s="77"/>
      <c r="U18" s="71">
        <f t="shared" ref="U18:U34" si="0">O18*R18</f>
        <v>5</v>
      </c>
      <c r="V18" s="71"/>
      <c r="W18" s="71"/>
      <c r="X18" s="71"/>
      <c r="Y18" s="71"/>
      <c r="Z18" s="71">
        <f t="shared" ref="Z18:Z34" si="1">R18*U18</f>
        <v>5</v>
      </c>
      <c r="AA18" s="71"/>
      <c r="AB18" s="71"/>
      <c r="AC18" s="71"/>
      <c r="AD18" s="72"/>
      <c r="AE18" s="69" t="s">
        <v>94</v>
      </c>
      <c r="AF18" s="70"/>
      <c r="AG18" s="70"/>
      <c r="AH18" s="70"/>
      <c r="AI18" s="70"/>
      <c r="AJ18" s="70"/>
      <c r="AK18" s="70"/>
      <c r="AL18" s="70"/>
      <c r="AM18" s="70"/>
      <c r="AN18" s="70"/>
      <c r="AO18" s="70"/>
      <c r="AP18" s="70"/>
      <c r="AQ18" s="70"/>
      <c r="AR18" s="70"/>
      <c r="AS18" s="70"/>
      <c r="AT18" s="70"/>
      <c r="AU18" s="70"/>
      <c r="AV18" s="70"/>
      <c r="AZ18" s="73"/>
      <c r="BA18" s="73"/>
      <c r="BB18" s="73"/>
      <c r="BC18" s="73"/>
      <c r="BD18" s="73"/>
      <c r="BE18" s="73"/>
      <c r="BF18" s="73"/>
      <c r="BG18" s="73"/>
      <c r="BH18" s="73"/>
      <c r="BI18" s="73"/>
      <c r="BJ18" s="73"/>
      <c r="BK18" s="73"/>
      <c r="BL18" s="73"/>
      <c r="BM18" s="73"/>
      <c r="BN18" s="73"/>
      <c r="BO18" s="73"/>
      <c r="BP18" s="73"/>
      <c r="BQ18" s="73"/>
      <c r="BR18" s="73"/>
      <c r="BS18" s="73"/>
      <c r="BT18" s="73"/>
    </row>
    <row r="19" spans="1:73" ht="15" customHeight="1" x14ac:dyDescent="0.2">
      <c r="A19" s="74" t="s">
        <v>16</v>
      </c>
      <c r="B19" s="75"/>
      <c r="C19" s="75"/>
      <c r="D19" s="75"/>
      <c r="E19" s="75"/>
      <c r="F19" s="71">
        <v>78</v>
      </c>
      <c r="G19" s="71"/>
      <c r="H19" s="71"/>
      <c r="I19" s="134" t="s">
        <v>91</v>
      </c>
      <c r="J19" s="134"/>
      <c r="K19" s="134"/>
      <c r="L19" s="134"/>
      <c r="M19" s="134"/>
      <c r="N19" s="134"/>
      <c r="O19" s="77">
        <v>6</v>
      </c>
      <c r="P19" s="77"/>
      <c r="Q19" s="77"/>
      <c r="R19" s="77">
        <v>0</v>
      </c>
      <c r="S19" s="77"/>
      <c r="T19" s="77"/>
      <c r="U19" s="71">
        <f t="shared" si="0"/>
        <v>0</v>
      </c>
      <c r="V19" s="71"/>
      <c r="W19" s="71"/>
      <c r="X19" s="71"/>
      <c r="Y19" s="71"/>
      <c r="Z19" s="71">
        <f t="shared" si="1"/>
        <v>0</v>
      </c>
      <c r="AA19" s="71"/>
      <c r="AB19" s="71"/>
      <c r="AC19" s="71"/>
      <c r="AD19" s="72"/>
      <c r="AE19" s="69"/>
      <c r="AF19" s="70"/>
      <c r="AG19" s="70"/>
      <c r="AH19" s="70"/>
      <c r="AI19" s="70"/>
      <c r="AJ19" s="70"/>
      <c r="AK19" s="70"/>
      <c r="AL19" s="70"/>
      <c r="AM19" s="70"/>
      <c r="AN19" s="70"/>
      <c r="AO19" s="70"/>
      <c r="AP19" s="70"/>
      <c r="AQ19" s="70"/>
      <c r="AR19" s="70"/>
      <c r="AS19" s="70"/>
      <c r="AT19" s="70"/>
      <c r="AU19" s="70"/>
      <c r="AV19" s="70"/>
      <c r="AZ19" s="73"/>
      <c r="BA19" s="73"/>
      <c r="BB19" s="73"/>
      <c r="BC19" s="73"/>
      <c r="BD19" s="73"/>
      <c r="BE19" s="73"/>
      <c r="BF19" s="73"/>
      <c r="BG19" s="73"/>
      <c r="BH19" s="73"/>
      <c r="BI19" s="73"/>
      <c r="BJ19" s="73"/>
      <c r="BK19" s="73"/>
      <c r="BL19" s="73"/>
      <c r="BM19" s="73"/>
      <c r="BN19" s="73"/>
      <c r="BO19" s="73"/>
      <c r="BP19" s="73"/>
      <c r="BQ19" s="73"/>
      <c r="BR19" s="73"/>
      <c r="BS19" s="73"/>
      <c r="BT19" s="73"/>
    </row>
    <row r="20" spans="1:73" ht="15" customHeight="1" x14ac:dyDescent="0.2">
      <c r="A20" s="74" t="s">
        <v>17</v>
      </c>
      <c r="B20" s="75"/>
      <c r="C20" s="75"/>
      <c r="D20" s="75"/>
      <c r="E20" s="75"/>
      <c r="F20" s="71">
        <v>73</v>
      </c>
      <c r="G20" s="71"/>
      <c r="H20" s="71"/>
      <c r="I20" s="134" t="s">
        <v>91</v>
      </c>
      <c r="J20" s="134"/>
      <c r="K20" s="134"/>
      <c r="L20" s="134"/>
      <c r="M20" s="134"/>
      <c r="N20" s="134"/>
      <c r="O20" s="77">
        <v>4</v>
      </c>
      <c r="P20" s="77"/>
      <c r="Q20" s="77"/>
      <c r="R20" s="77">
        <v>-1</v>
      </c>
      <c r="S20" s="77"/>
      <c r="T20" s="77"/>
      <c r="U20" s="71">
        <f t="shared" si="0"/>
        <v>-4</v>
      </c>
      <c r="V20" s="71"/>
      <c r="W20" s="71"/>
      <c r="X20" s="71"/>
      <c r="Y20" s="71"/>
      <c r="Z20" s="71">
        <f t="shared" si="1"/>
        <v>4</v>
      </c>
      <c r="AA20" s="71"/>
      <c r="AB20" s="71"/>
      <c r="AC20" s="71"/>
      <c r="AD20" s="72"/>
      <c r="AE20" s="1"/>
      <c r="AF20" s="1"/>
      <c r="AG20" s="1"/>
      <c r="AH20" s="130" t="s">
        <v>88</v>
      </c>
      <c r="AI20" s="130"/>
      <c r="AJ20" s="68">
        <f>AJ17+5*U38</f>
        <v>73</v>
      </c>
      <c r="AK20" s="68"/>
      <c r="AL20" s="68"/>
      <c r="AM20" s="68"/>
      <c r="AN20" s="1"/>
      <c r="AO20" s="1"/>
      <c r="AP20" s="1"/>
    </row>
    <row r="21" spans="1:73" ht="15" customHeight="1" x14ac:dyDescent="0.2">
      <c r="A21" s="74" t="s">
        <v>18</v>
      </c>
      <c r="B21" s="75"/>
      <c r="C21" s="75"/>
      <c r="D21" s="75"/>
      <c r="E21" s="75"/>
      <c r="F21" s="71">
        <v>68</v>
      </c>
      <c r="G21" s="71"/>
      <c r="H21" s="71"/>
      <c r="I21" s="134"/>
      <c r="J21" s="134"/>
      <c r="K21" s="134"/>
      <c r="L21" s="134"/>
      <c r="M21" s="134"/>
      <c r="N21" s="134"/>
      <c r="O21" s="77">
        <v>3</v>
      </c>
      <c r="P21" s="77"/>
      <c r="Q21" s="77"/>
      <c r="R21" s="77">
        <v>-2</v>
      </c>
      <c r="S21" s="77"/>
      <c r="T21" s="77"/>
      <c r="U21" s="71">
        <f>O21*R21</f>
        <v>-6</v>
      </c>
      <c r="V21" s="71"/>
      <c r="W21" s="71"/>
      <c r="X21" s="71"/>
      <c r="Y21" s="71"/>
      <c r="Z21" s="71">
        <f t="shared" si="1"/>
        <v>12</v>
      </c>
      <c r="AA21" s="71"/>
      <c r="AB21" s="71"/>
      <c r="AC21" s="71"/>
      <c r="AD21" s="72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</row>
    <row r="22" spans="1:73" ht="15" customHeight="1" x14ac:dyDescent="0.2">
      <c r="A22" s="74" t="s">
        <v>19</v>
      </c>
      <c r="B22" s="75"/>
      <c r="C22" s="75"/>
      <c r="D22" s="75"/>
      <c r="E22" s="75"/>
      <c r="F22" s="71">
        <v>63</v>
      </c>
      <c r="G22" s="71"/>
      <c r="H22" s="71"/>
      <c r="I22" s="134" t="s">
        <v>91</v>
      </c>
      <c r="J22" s="134"/>
      <c r="K22" s="134"/>
      <c r="L22" s="134"/>
      <c r="M22" s="134"/>
      <c r="N22" s="134"/>
      <c r="O22" s="77">
        <v>3</v>
      </c>
      <c r="P22" s="77"/>
      <c r="Q22" s="77"/>
      <c r="R22" s="77">
        <v>-3</v>
      </c>
      <c r="S22" s="77"/>
      <c r="T22" s="77"/>
      <c r="U22" s="71">
        <f t="shared" si="0"/>
        <v>-9</v>
      </c>
      <c r="V22" s="71"/>
      <c r="W22" s="71"/>
      <c r="X22" s="71"/>
      <c r="Y22" s="71"/>
      <c r="Z22" s="71">
        <f t="shared" si="1"/>
        <v>27</v>
      </c>
      <c r="AA22" s="71"/>
      <c r="AB22" s="71"/>
      <c r="AC22" s="71"/>
      <c r="AD22" s="72"/>
      <c r="AE22" s="69" t="s">
        <v>95</v>
      </c>
      <c r="AF22" s="70"/>
      <c r="AG22" s="70"/>
      <c r="AH22" s="70"/>
      <c r="AI22" s="70"/>
      <c r="AJ22" s="70"/>
      <c r="AK22" s="70"/>
      <c r="AL22" s="70"/>
      <c r="AM22" s="70"/>
      <c r="AN22" s="70"/>
      <c r="AO22" s="70"/>
      <c r="AP22" s="70"/>
      <c r="AQ22" s="70"/>
      <c r="AR22" s="70"/>
      <c r="AS22" s="70"/>
      <c r="AT22" s="70"/>
      <c r="AU22" s="70"/>
      <c r="AV22" s="70"/>
      <c r="AW22" s="70"/>
      <c r="AX22" s="70"/>
    </row>
    <row r="23" spans="1:73" ht="15" customHeight="1" x14ac:dyDescent="0.2">
      <c r="A23" s="74" t="s">
        <v>20</v>
      </c>
      <c r="B23" s="75"/>
      <c r="C23" s="75"/>
      <c r="D23" s="75"/>
      <c r="E23" s="75"/>
      <c r="F23" s="71">
        <v>58</v>
      </c>
      <c r="G23" s="71"/>
      <c r="H23" s="71"/>
      <c r="I23" s="134" t="s">
        <v>91</v>
      </c>
      <c r="J23" s="134"/>
      <c r="K23" s="134"/>
      <c r="L23" s="134"/>
      <c r="M23" s="134"/>
      <c r="N23" s="134"/>
      <c r="O23" s="77">
        <v>2</v>
      </c>
      <c r="P23" s="77"/>
      <c r="Q23" s="77"/>
      <c r="R23" s="77">
        <v>-4</v>
      </c>
      <c r="S23" s="77"/>
      <c r="T23" s="77"/>
      <c r="U23" s="71">
        <f t="shared" si="0"/>
        <v>-8</v>
      </c>
      <c r="V23" s="71"/>
      <c r="W23" s="71"/>
      <c r="X23" s="71"/>
      <c r="Y23" s="71"/>
      <c r="Z23" s="71">
        <f t="shared" si="1"/>
        <v>32</v>
      </c>
      <c r="AA23" s="71"/>
      <c r="AB23" s="71"/>
      <c r="AC23" s="71"/>
      <c r="AD23" s="72"/>
      <c r="AE23" s="69"/>
      <c r="AF23" s="70"/>
      <c r="AG23" s="70"/>
      <c r="AH23" s="70"/>
      <c r="AI23" s="70"/>
      <c r="AJ23" s="70"/>
      <c r="AK23" s="70"/>
      <c r="AL23" s="70"/>
      <c r="AM23" s="70"/>
      <c r="AN23" s="70"/>
      <c r="AO23" s="70"/>
      <c r="AP23" s="70"/>
      <c r="AQ23" s="70"/>
      <c r="AR23" s="70"/>
      <c r="AS23" s="70"/>
      <c r="AT23" s="70"/>
      <c r="AU23" s="70"/>
      <c r="AV23" s="70"/>
      <c r="AW23" s="70"/>
      <c r="AX23" s="70"/>
    </row>
    <row r="24" spans="1:73" ht="15" customHeight="1" x14ac:dyDescent="0.2">
      <c r="A24" s="74" t="s">
        <v>21</v>
      </c>
      <c r="B24" s="75"/>
      <c r="C24" s="75"/>
      <c r="D24" s="75"/>
      <c r="E24" s="75"/>
      <c r="F24" s="71">
        <v>53</v>
      </c>
      <c r="G24" s="71"/>
      <c r="H24" s="71"/>
      <c r="I24" s="134" t="s">
        <v>91</v>
      </c>
      <c r="J24" s="134"/>
      <c r="K24" s="134"/>
      <c r="L24" s="134"/>
      <c r="M24" s="134"/>
      <c r="N24" s="134"/>
      <c r="O24" s="77">
        <v>2</v>
      </c>
      <c r="P24" s="77"/>
      <c r="Q24" s="77"/>
      <c r="R24" s="77">
        <v>-5</v>
      </c>
      <c r="S24" s="77"/>
      <c r="T24" s="77"/>
      <c r="U24" s="71">
        <f t="shared" si="0"/>
        <v>-10</v>
      </c>
      <c r="V24" s="71"/>
      <c r="W24" s="71"/>
      <c r="X24" s="71"/>
      <c r="Y24" s="71"/>
      <c r="Z24" s="71">
        <f>R24*U24</f>
        <v>50</v>
      </c>
      <c r="AA24" s="71"/>
      <c r="AB24" s="71"/>
      <c r="AC24" s="71"/>
      <c r="AD24" s="72"/>
      <c r="AE24" s="1"/>
      <c r="AF24" s="1"/>
      <c r="AG24" s="1"/>
      <c r="AH24" s="130" t="s">
        <v>88</v>
      </c>
      <c r="AI24" s="130"/>
      <c r="AJ24" s="67">
        <f>25*Z38-25*U38*U38</f>
        <v>141.66666666666669</v>
      </c>
      <c r="AK24" s="67"/>
      <c r="AL24" s="67"/>
      <c r="AM24" s="67"/>
      <c r="AN24" s="1"/>
      <c r="AO24" s="1"/>
      <c r="AP24" s="1"/>
    </row>
    <row r="25" spans="1:73" ht="15" customHeight="1" x14ac:dyDescent="0.2">
      <c r="A25" s="74" t="s">
        <v>22</v>
      </c>
      <c r="B25" s="75"/>
      <c r="C25" s="75"/>
      <c r="D25" s="75"/>
      <c r="E25" s="75"/>
      <c r="F25" s="71">
        <v>48</v>
      </c>
      <c r="G25" s="71"/>
      <c r="H25" s="71"/>
      <c r="I25" s="134"/>
      <c r="J25" s="134"/>
      <c r="K25" s="134"/>
      <c r="L25" s="134"/>
      <c r="M25" s="134"/>
      <c r="N25" s="134"/>
      <c r="O25" s="77">
        <v>0</v>
      </c>
      <c r="P25" s="77"/>
      <c r="Q25" s="77"/>
      <c r="R25" s="77">
        <v>-6</v>
      </c>
      <c r="S25" s="77"/>
      <c r="T25" s="77"/>
      <c r="U25" s="71">
        <f t="shared" si="0"/>
        <v>0</v>
      </c>
      <c r="V25" s="71"/>
      <c r="W25" s="71"/>
      <c r="X25" s="71"/>
      <c r="Y25" s="71"/>
      <c r="Z25" s="71">
        <f t="shared" si="1"/>
        <v>0</v>
      </c>
      <c r="AA25" s="71"/>
      <c r="AB25" s="71"/>
      <c r="AC25" s="71"/>
      <c r="AD25" s="72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</row>
    <row r="26" spans="1:73" ht="15" customHeight="1" x14ac:dyDescent="0.2">
      <c r="A26" s="74" t="s">
        <v>23</v>
      </c>
      <c r="B26" s="75"/>
      <c r="C26" s="75"/>
      <c r="D26" s="75"/>
      <c r="E26" s="75"/>
      <c r="F26" s="71">
        <v>43</v>
      </c>
      <c r="G26" s="71"/>
      <c r="H26" s="71"/>
      <c r="I26" s="134" t="s">
        <v>91</v>
      </c>
      <c r="J26" s="134"/>
      <c r="K26" s="134"/>
      <c r="L26" s="134"/>
      <c r="M26" s="134"/>
      <c r="N26" s="134"/>
      <c r="O26" s="77">
        <v>1</v>
      </c>
      <c r="P26" s="77"/>
      <c r="Q26" s="77"/>
      <c r="R26" s="77">
        <v>-7</v>
      </c>
      <c r="S26" s="77"/>
      <c r="T26" s="77"/>
      <c r="U26" s="71">
        <f t="shared" si="0"/>
        <v>-7</v>
      </c>
      <c r="V26" s="71"/>
      <c r="W26" s="71"/>
      <c r="X26" s="71"/>
      <c r="Y26" s="71"/>
      <c r="Z26" s="71">
        <f t="shared" si="1"/>
        <v>49</v>
      </c>
      <c r="AA26" s="71"/>
      <c r="AB26" s="71"/>
      <c r="AC26" s="71"/>
      <c r="AD26" s="72"/>
      <c r="AE26" s="69" t="s">
        <v>89</v>
      </c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70"/>
      <c r="AQ26" s="70"/>
      <c r="AR26" s="70"/>
      <c r="AS26" s="70"/>
      <c r="AT26" s="70"/>
      <c r="AU26" s="70"/>
      <c r="AV26" s="70"/>
      <c r="AW26" s="70"/>
      <c r="AX26" s="70"/>
    </row>
    <row r="27" spans="1:73" ht="15" customHeight="1" x14ac:dyDescent="0.2">
      <c r="A27" s="74" t="s">
        <v>24</v>
      </c>
      <c r="B27" s="75"/>
      <c r="C27" s="75"/>
      <c r="D27" s="75"/>
      <c r="E27" s="75"/>
      <c r="F27" s="71">
        <v>38</v>
      </c>
      <c r="G27" s="71"/>
      <c r="H27" s="71"/>
      <c r="I27" s="133"/>
      <c r="J27" s="133"/>
      <c r="K27" s="133"/>
      <c r="L27" s="133"/>
      <c r="M27" s="133"/>
      <c r="N27" s="133"/>
      <c r="O27" s="77"/>
      <c r="P27" s="77"/>
      <c r="Q27" s="77"/>
      <c r="R27" s="77"/>
      <c r="S27" s="77"/>
      <c r="T27" s="77"/>
      <c r="U27" s="71">
        <f t="shared" si="0"/>
        <v>0</v>
      </c>
      <c r="V27" s="71"/>
      <c r="W27" s="71"/>
      <c r="X27" s="71"/>
      <c r="Y27" s="71"/>
      <c r="Z27" s="71">
        <f t="shared" si="1"/>
        <v>0</v>
      </c>
      <c r="AA27" s="71"/>
      <c r="AB27" s="71"/>
      <c r="AC27" s="71"/>
      <c r="AD27" s="72"/>
      <c r="AE27" s="69"/>
      <c r="AF27" s="70"/>
      <c r="AG27" s="70"/>
      <c r="AH27" s="70"/>
      <c r="AI27" s="70"/>
      <c r="AJ27" s="70"/>
      <c r="AK27" s="70"/>
      <c r="AL27" s="70"/>
      <c r="AM27" s="70"/>
      <c r="AN27" s="70"/>
      <c r="AO27" s="70"/>
      <c r="AP27" s="70"/>
      <c r="AQ27" s="70"/>
      <c r="AR27" s="70"/>
      <c r="AS27" s="70"/>
      <c r="AT27" s="70"/>
      <c r="AU27" s="70"/>
      <c r="AV27" s="70"/>
      <c r="AW27" s="70"/>
      <c r="AX27" s="70"/>
    </row>
    <row r="28" spans="1:73" ht="15" customHeight="1" x14ac:dyDescent="0.2">
      <c r="A28" s="74" t="s">
        <v>25</v>
      </c>
      <c r="B28" s="75"/>
      <c r="C28" s="75"/>
      <c r="D28" s="75"/>
      <c r="E28" s="75"/>
      <c r="F28" s="71">
        <v>33</v>
      </c>
      <c r="G28" s="71"/>
      <c r="H28" s="71"/>
      <c r="I28" s="76"/>
      <c r="J28" s="76"/>
      <c r="K28" s="76"/>
      <c r="L28" s="76"/>
      <c r="M28" s="76"/>
      <c r="N28" s="76"/>
      <c r="O28" s="77"/>
      <c r="P28" s="77"/>
      <c r="Q28" s="77"/>
      <c r="R28" s="77"/>
      <c r="S28" s="77"/>
      <c r="T28" s="77"/>
      <c r="U28" s="71">
        <f t="shared" si="0"/>
        <v>0</v>
      </c>
      <c r="V28" s="71"/>
      <c r="W28" s="71"/>
      <c r="X28" s="71"/>
      <c r="Y28" s="71"/>
      <c r="Z28" s="71">
        <f t="shared" si="1"/>
        <v>0</v>
      </c>
      <c r="AA28" s="71"/>
      <c r="AB28" s="71"/>
      <c r="AC28" s="71"/>
      <c r="AD28" s="72"/>
      <c r="AE28" s="1"/>
      <c r="AF28" s="1"/>
      <c r="AG28" s="1"/>
      <c r="AH28" s="42"/>
      <c r="AI28" s="1"/>
      <c r="AJ28" s="1"/>
      <c r="AK28" s="1"/>
      <c r="AL28" s="132" t="s">
        <v>88</v>
      </c>
      <c r="AM28" s="132"/>
      <c r="AN28" s="68">
        <f>AJ24^(1/2)</f>
        <v>11.902380714238085</v>
      </c>
      <c r="AO28" s="68"/>
      <c r="AP28" s="68"/>
      <c r="AQ28" s="68"/>
    </row>
    <row r="29" spans="1:73" ht="15" customHeight="1" x14ac:dyDescent="0.2">
      <c r="A29" s="74" t="s">
        <v>26</v>
      </c>
      <c r="B29" s="75"/>
      <c r="C29" s="75"/>
      <c r="D29" s="75"/>
      <c r="E29" s="75"/>
      <c r="F29" s="71">
        <v>28</v>
      </c>
      <c r="G29" s="71"/>
      <c r="H29" s="71"/>
      <c r="I29" s="76"/>
      <c r="J29" s="76"/>
      <c r="K29" s="76"/>
      <c r="L29" s="76"/>
      <c r="M29" s="76"/>
      <c r="N29" s="76"/>
      <c r="O29" s="77"/>
      <c r="P29" s="77"/>
      <c r="Q29" s="77"/>
      <c r="R29" s="77"/>
      <c r="S29" s="77"/>
      <c r="T29" s="77"/>
      <c r="U29" s="71">
        <f t="shared" si="0"/>
        <v>0</v>
      </c>
      <c r="V29" s="71"/>
      <c r="W29" s="71"/>
      <c r="X29" s="71"/>
      <c r="Y29" s="71"/>
      <c r="Z29" s="71">
        <f t="shared" si="1"/>
        <v>0</v>
      </c>
      <c r="AA29" s="71"/>
      <c r="AB29" s="71"/>
      <c r="AC29" s="71"/>
      <c r="AD29" s="72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Z29" s="58"/>
      <c r="BA29" s="59"/>
      <c r="BB29" s="59"/>
      <c r="BC29" s="59"/>
      <c r="BD29" s="59"/>
      <c r="BE29" s="59"/>
      <c r="BF29" s="59"/>
      <c r="BG29" s="59"/>
      <c r="BH29" s="59"/>
      <c r="BI29" s="59"/>
      <c r="BJ29" s="59"/>
      <c r="BK29" s="59"/>
      <c r="BL29" s="59"/>
      <c r="BM29" s="59"/>
      <c r="BN29" s="59"/>
      <c r="BO29" s="59"/>
      <c r="BP29" s="59"/>
      <c r="BQ29" s="59"/>
      <c r="BR29" s="59"/>
      <c r="BS29" s="59"/>
      <c r="BT29" s="59"/>
      <c r="BU29" s="59"/>
    </row>
    <row r="30" spans="1:73" ht="15" customHeight="1" x14ac:dyDescent="0.2">
      <c r="A30" s="74" t="s">
        <v>27</v>
      </c>
      <c r="B30" s="75"/>
      <c r="C30" s="75"/>
      <c r="D30" s="75"/>
      <c r="E30" s="75"/>
      <c r="F30" s="71">
        <v>23</v>
      </c>
      <c r="G30" s="71"/>
      <c r="H30" s="71"/>
      <c r="I30" s="76"/>
      <c r="J30" s="76"/>
      <c r="K30" s="76"/>
      <c r="L30" s="76"/>
      <c r="M30" s="76"/>
      <c r="N30" s="76"/>
      <c r="O30" s="77"/>
      <c r="P30" s="77"/>
      <c r="Q30" s="77"/>
      <c r="R30" s="77"/>
      <c r="S30" s="77"/>
      <c r="T30" s="77"/>
      <c r="U30" s="71">
        <f t="shared" si="0"/>
        <v>0</v>
      </c>
      <c r="V30" s="71"/>
      <c r="W30" s="71"/>
      <c r="X30" s="71"/>
      <c r="Y30" s="71"/>
      <c r="Z30" s="71">
        <f t="shared" si="1"/>
        <v>0</v>
      </c>
      <c r="AA30" s="71"/>
      <c r="AB30" s="71"/>
      <c r="AC30" s="71"/>
      <c r="AD30" s="72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Z30" s="60"/>
      <c r="BA30" s="59"/>
      <c r="BB30" s="60"/>
      <c r="BC30" s="59"/>
      <c r="BD30" s="59"/>
      <c r="BE30" s="59"/>
      <c r="BF30" s="59"/>
      <c r="BG30" s="59"/>
      <c r="BH30" s="59"/>
      <c r="BI30" s="59"/>
      <c r="BJ30" s="59"/>
      <c r="BK30" s="59"/>
      <c r="BL30" s="59"/>
      <c r="BM30" s="59"/>
      <c r="BN30" s="59"/>
      <c r="BO30" s="59"/>
      <c r="BP30" s="59"/>
      <c r="BQ30" s="59"/>
      <c r="BR30" s="59"/>
      <c r="BS30" s="59"/>
      <c r="BT30" s="59"/>
      <c r="BU30" s="59"/>
    </row>
    <row r="31" spans="1:73" ht="15" customHeight="1" x14ac:dyDescent="0.2">
      <c r="A31" s="74" t="s">
        <v>28</v>
      </c>
      <c r="B31" s="75"/>
      <c r="C31" s="75"/>
      <c r="D31" s="75"/>
      <c r="E31" s="75"/>
      <c r="F31" s="71">
        <v>18</v>
      </c>
      <c r="G31" s="71"/>
      <c r="H31" s="71"/>
      <c r="I31" s="76"/>
      <c r="J31" s="76"/>
      <c r="K31" s="76"/>
      <c r="L31" s="76"/>
      <c r="M31" s="76"/>
      <c r="N31" s="76"/>
      <c r="O31" s="77"/>
      <c r="P31" s="77"/>
      <c r="Q31" s="77"/>
      <c r="R31" s="77"/>
      <c r="S31" s="77"/>
      <c r="T31" s="77"/>
      <c r="U31" s="71">
        <f t="shared" si="0"/>
        <v>0</v>
      </c>
      <c r="V31" s="71"/>
      <c r="W31" s="71"/>
      <c r="X31" s="71"/>
      <c r="Y31" s="71"/>
      <c r="Z31" s="71">
        <f t="shared" si="1"/>
        <v>0</v>
      </c>
      <c r="AA31" s="71"/>
      <c r="AB31" s="71"/>
      <c r="AC31" s="71"/>
      <c r="AD31" s="72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BA31" s="59"/>
      <c r="BB31" s="59"/>
      <c r="BC31" s="59"/>
      <c r="BD31" s="59"/>
      <c r="BE31" s="59"/>
      <c r="BF31" s="59"/>
      <c r="BG31" s="59"/>
      <c r="BH31" s="59"/>
      <c r="BI31" s="59"/>
      <c r="BJ31" s="59"/>
      <c r="BK31" s="59"/>
      <c r="BL31" s="59"/>
      <c r="BM31" s="59"/>
      <c r="BN31" s="59"/>
      <c r="BO31" s="59"/>
      <c r="BP31" s="59"/>
      <c r="BQ31" s="59"/>
      <c r="BR31" s="59"/>
      <c r="BS31" s="59"/>
      <c r="BT31" s="59"/>
      <c r="BU31" s="59"/>
    </row>
    <row r="32" spans="1:73" ht="15" customHeight="1" x14ac:dyDescent="0.2">
      <c r="A32" s="74" t="s">
        <v>29</v>
      </c>
      <c r="B32" s="75"/>
      <c r="C32" s="75"/>
      <c r="D32" s="75"/>
      <c r="E32" s="75"/>
      <c r="F32" s="71">
        <v>13</v>
      </c>
      <c r="G32" s="71"/>
      <c r="H32" s="71"/>
      <c r="I32" s="76"/>
      <c r="J32" s="76"/>
      <c r="K32" s="76"/>
      <c r="L32" s="76"/>
      <c r="M32" s="76"/>
      <c r="N32" s="76"/>
      <c r="O32" s="77"/>
      <c r="P32" s="77"/>
      <c r="Q32" s="77"/>
      <c r="R32" s="77"/>
      <c r="S32" s="77"/>
      <c r="T32" s="77"/>
      <c r="U32" s="71">
        <f t="shared" si="0"/>
        <v>0</v>
      </c>
      <c r="V32" s="71"/>
      <c r="W32" s="71"/>
      <c r="X32" s="71"/>
      <c r="Y32" s="71"/>
      <c r="Z32" s="71">
        <f t="shared" si="1"/>
        <v>0</v>
      </c>
      <c r="AA32" s="71"/>
      <c r="AB32" s="71"/>
      <c r="AC32" s="71"/>
      <c r="AD32" s="72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BA32" s="61"/>
      <c r="BB32" s="61"/>
      <c r="BC32" s="61"/>
      <c r="BD32" s="61"/>
      <c r="BE32" s="61"/>
      <c r="BF32" s="61"/>
      <c r="BG32" s="61"/>
      <c r="BH32" s="61"/>
      <c r="BI32" s="61"/>
      <c r="BJ32" s="61"/>
      <c r="BK32" s="61"/>
      <c r="BL32" s="61"/>
      <c r="BM32" s="61"/>
      <c r="BN32" s="61"/>
      <c r="BO32" s="61"/>
      <c r="BP32" s="61"/>
      <c r="BQ32" s="61"/>
      <c r="BR32" s="61"/>
      <c r="BS32" s="61"/>
      <c r="BT32" s="61"/>
      <c r="BU32" s="62"/>
    </row>
    <row r="33" spans="1:72" ht="15" customHeight="1" x14ac:dyDescent="0.2">
      <c r="A33" s="74" t="s">
        <v>30</v>
      </c>
      <c r="B33" s="75"/>
      <c r="C33" s="75"/>
      <c r="D33" s="75"/>
      <c r="E33" s="75"/>
      <c r="F33" s="71">
        <v>8</v>
      </c>
      <c r="G33" s="71"/>
      <c r="H33" s="71"/>
      <c r="I33" s="76"/>
      <c r="J33" s="76"/>
      <c r="K33" s="76"/>
      <c r="L33" s="76"/>
      <c r="M33" s="76"/>
      <c r="N33" s="76"/>
      <c r="O33" s="77"/>
      <c r="P33" s="77"/>
      <c r="Q33" s="77"/>
      <c r="R33" s="77"/>
      <c r="S33" s="77"/>
      <c r="T33" s="77"/>
      <c r="U33" s="71">
        <f t="shared" si="0"/>
        <v>0</v>
      </c>
      <c r="V33" s="71"/>
      <c r="W33" s="71"/>
      <c r="X33" s="71"/>
      <c r="Y33" s="71"/>
      <c r="Z33" s="71">
        <f t="shared" si="1"/>
        <v>0</v>
      </c>
      <c r="AA33" s="71"/>
      <c r="AB33" s="71"/>
      <c r="AC33" s="71"/>
      <c r="AD33" s="72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</row>
    <row r="34" spans="1:72" ht="15" customHeight="1" x14ac:dyDescent="0.2">
      <c r="A34" s="74" t="s">
        <v>31</v>
      </c>
      <c r="B34" s="75"/>
      <c r="C34" s="75"/>
      <c r="D34" s="75"/>
      <c r="E34" s="75"/>
      <c r="F34" s="71">
        <v>3</v>
      </c>
      <c r="G34" s="71"/>
      <c r="H34" s="71"/>
      <c r="I34" s="76"/>
      <c r="J34" s="76"/>
      <c r="K34" s="76"/>
      <c r="L34" s="76"/>
      <c r="M34" s="76"/>
      <c r="N34" s="76"/>
      <c r="O34" s="77"/>
      <c r="P34" s="77"/>
      <c r="Q34" s="77"/>
      <c r="R34" s="77"/>
      <c r="S34" s="77"/>
      <c r="T34" s="77"/>
      <c r="U34" s="71">
        <f t="shared" si="0"/>
        <v>0</v>
      </c>
      <c r="V34" s="71"/>
      <c r="W34" s="71"/>
      <c r="X34" s="71"/>
      <c r="Y34" s="71"/>
      <c r="Z34" s="71">
        <f t="shared" si="1"/>
        <v>0</v>
      </c>
      <c r="AA34" s="71"/>
      <c r="AB34" s="71"/>
      <c r="AC34" s="71"/>
      <c r="AD34" s="72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</row>
    <row r="35" spans="1:72" ht="9" customHeight="1" x14ac:dyDescent="0.2">
      <c r="A35" s="98" t="s">
        <v>9</v>
      </c>
      <c r="B35" s="99"/>
      <c r="C35" s="99"/>
      <c r="D35" s="99"/>
      <c r="E35" s="99"/>
      <c r="F35" s="99"/>
      <c r="G35" s="99"/>
      <c r="H35" s="99"/>
      <c r="I35" s="99"/>
      <c r="J35" s="99"/>
      <c r="K35" s="99"/>
      <c r="L35" s="99"/>
      <c r="M35" s="99"/>
      <c r="N35" s="99"/>
      <c r="O35" s="7"/>
      <c r="P35" s="8"/>
      <c r="Q35" s="9"/>
      <c r="R35" s="79"/>
      <c r="S35" s="79"/>
      <c r="T35" s="79"/>
      <c r="U35" s="75" t="s">
        <v>34</v>
      </c>
      <c r="V35" s="75"/>
      <c r="W35" s="75"/>
      <c r="X35" s="75"/>
      <c r="Y35" s="75"/>
      <c r="Z35" s="103" t="s">
        <v>11</v>
      </c>
      <c r="AA35" s="104"/>
      <c r="AB35" s="5">
        <v>2</v>
      </c>
      <c r="AC35" s="107"/>
      <c r="AD35" s="108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</row>
    <row r="36" spans="1:72" ht="11.25" customHeight="1" x14ac:dyDescent="0.2">
      <c r="A36" s="100"/>
      <c r="B36" s="101"/>
      <c r="C36" s="101"/>
      <c r="D36" s="101"/>
      <c r="E36" s="101"/>
      <c r="F36" s="101"/>
      <c r="G36" s="101"/>
      <c r="H36" s="101"/>
      <c r="I36" s="101"/>
      <c r="J36" s="101"/>
      <c r="K36" s="101"/>
      <c r="L36" s="101"/>
      <c r="M36" s="101"/>
      <c r="N36" s="101"/>
      <c r="O36" s="111" t="s">
        <v>60</v>
      </c>
      <c r="P36" s="83"/>
      <c r="Q36" s="11"/>
      <c r="R36" s="80"/>
      <c r="S36" s="80"/>
      <c r="T36" s="80"/>
      <c r="U36" s="102"/>
      <c r="V36" s="102"/>
      <c r="W36" s="102"/>
      <c r="X36" s="102"/>
      <c r="Y36" s="102"/>
      <c r="Z36" s="105"/>
      <c r="AA36" s="106"/>
      <c r="AB36" s="1"/>
      <c r="AC36" s="109"/>
      <c r="AD36" s="110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</row>
    <row r="37" spans="1:72" ht="15" customHeight="1" x14ac:dyDescent="0.2">
      <c r="A37" s="88"/>
      <c r="B37" s="89"/>
      <c r="C37" s="89"/>
      <c r="D37" s="89"/>
      <c r="E37" s="89"/>
      <c r="F37" s="89"/>
      <c r="G37" s="89"/>
      <c r="H37" s="89"/>
      <c r="I37" s="89"/>
      <c r="J37" s="89"/>
      <c r="K37" s="89"/>
      <c r="L37" s="89"/>
      <c r="M37" s="89"/>
      <c r="N37" s="89"/>
      <c r="O37" s="10"/>
      <c r="P37" s="112">
        <f>SUM(O15:Q34)</f>
        <v>30</v>
      </c>
      <c r="Q37" s="113"/>
      <c r="R37" s="81"/>
      <c r="S37" s="81"/>
      <c r="T37" s="81"/>
      <c r="U37" s="117">
        <f>SUM(U15:Y34)</f>
        <v>-30</v>
      </c>
      <c r="V37" s="112"/>
      <c r="W37" s="112"/>
      <c r="X37" s="112"/>
      <c r="Y37" s="113"/>
      <c r="Z37" s="117">
        <f>SUM(Z15:AD34)</f>
        <v>200</v>
      </c>
      <c r="AA37" s="112"/>
      <c r="AB37" s="112"/>
      <c r="AC37" s="112"/>
      <c r="AD37" s="118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BA37" s="61"/>
      <c r="BB37" s="61"/>
      <c r="BC37" s="61"/>
      <c r="BD37" s="61"/>
      <c r="BE37" s="61"/>
      <c r="BF37" s="61"/>
      <c r="BG37" s="61"/>
      <c r="BH37" s="61"/>
      <c r="BI37" s="61"/>
      <c r="BJ37" s="61"/>
      <c r="BK37" s="61"/>
      <c r="BL37" s="61"/>
      <c r="BM37" s="61"/>
      <c r="BN37" s="61"/>
      <c r="BO37" s="61"/>
      <c r="BP37" s="61"/>
      <c r="BQ37" s="61"/>
      <c r="BR37" s="61"/>
      <c r="BS37" s="61"/>
      <c r="BT37" s="61"/>
    </row>
    <row r="38" spans="1:72" ht="15" customHeight="1" x14ac:dyDescent="0.2">
      <c r="A38" s="98" t="s">
        <v>10</v>
      </c>
      <c r="B38" s="99"/>
      <c r="C38" s="99"/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121"/>
      <c r="P38" s="121"/>
      <c r="Q38" s="121"/>
      <c r="R38" s="121"/>
      <c r="S38" s="121"/>
      <c r="T38" s="121"/>
      <c r="U38" s="123">
        <f>U37/P37</f>
        <v>-1</v>
      </c>
      <c r="V38" s="123"/>
      <c r="W38" s="123"/>
      <c r="X38" s="123"/>
      <c r="Y38" s="123"/>
      <c r="Z38" s="125">
        <f>Z37/P37</f>
        <v>6.666666666666667</v>
      </c>
      <c r="AA38" s="125"/>
      <c r="AB38" s="125"/>
      <c r="AC38" s="125"/>
      <c r="AD38" s="126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BA38" s="64"/>
      <c r="BB38" s="64"/>
      <c r="BC38" s="64"/>
      <c r="BD38" s="64"/>
      <c r="BE38" s="64"/>
      <c r="BF38" s="64"/>
      <c r="BG38" s="64"/>
      <c r="BH38" s="64"/>
      <c r="BI38" s="64"/>
      <c r="BJ38" s="64"/>
      <c r="BK38" s="64"/>
      <c r="BL38" s="64"/>
      <c r="BM38" s="64"/>
      <c r="BN38" s="64"/>
      <c r="BO38" s="64"/>
      <c r="BP38" s="64"/>
      <c r="BQ38" s="64"/>
      <c r="BR38" s="64"/>
      <c r="BS38" s="64"/>
      <c r="BT38" s="64"/>
    </row>
    <row r="39" spans="1:72" ht="15" customHeight="1" thickBot="1" x14ac:dyDescent="0.25">
      <c r="A39" s="119"/>
      <c r="B39" s="120"/>
      <c r="C39" s="120"/>
      <c r="D39" s="120"/>
      <c r="E39" s="120"/>
      <c r="F39" s="120"/>
      <c r="G39" s="120"/>
      <c r="H39" s="120"/>
      <c r="I39" s="120"/>
      <c r="J39" s="120"/>
      <c r="K39" s="120"/>
      <c r="L39" s="120"/>
      <c r="M39" s="120"/>
      <c r="N39" s="120"/>
      <c r="O39" s="122"/>
      <c r="P39" s="122"/>
      <c r="Q39" s="122"/>
      <c r="R39" s="122"/>
      <c r="S39" s="122"/>
      <c r="T39" s="122"/>
      <c r="U39" s="124"/>
      <c r="V39" s="124"/>
      <c r="W39" s="124"/>
      <c r="X39" s="124"/>
      <c r="Y39" s="124"/>
      <c r="Z39" s="127"/>
      <c r="AA39" s="127"/>
      <c r="AB39" s="127"/>
      <c r="AC39" s="127"/>
      <c r="AD39" s="128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</row>
    <row r="40" spans="1:72" ht="10.5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BQ40" s="43"/>
    </row>
    <row r="41" spans="1:72" ht="10.5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</row>
    <row r="42" spans="1:72" ht="10.5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</row>
    <row r="43" spans="1:72" ht="10.5" customHeigh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</row>
    <row r="44" spans="1:72" ht="10.5" customHeight="1" x14ac:dyDescent="0.2">
      <c r="A44" s="1"/>
      <c r="B44" s="1"/>
      <c r="C44" s="1"/>
      <c r="D44" s="1"/>
      <c r="E44" s="1"/>
      <c r="F44" s="1"/>
      <c r="G44" s="114" t="s">
        <v>59</v>
      </c>
      <c r="H44" s="114"/>
      <c r="I44" s="114"/>
      <c r="J44" s="114"/>
      <c r="K44" s="114"/>
      <c r="L44" s="114"/>
      <c r="M44" s="114"/>
      <c r="N44" s="114"/>
      <c r="O44" s="114"/>
      <c r="P44" s="114"/>
      <c r="Q44" s="114"/>
      <c r="R44" s="114"/>
      <c r="S44" s="114"/>
      <c r="T44" s="114"/>
      <c r="U44" s="114"/>
      <c r="V44" s="114"/>
      <c r="W44" s="114"/>
      <c r="X44" s="114"/>
      <c r="Y44" s="1"/>
      <c r="Z44" s="1"/>
      <c r="AA44" s="1"/>
      <c r="AB44" s="1"/>
      <c r="AC44" s="1"/>
      <c r="AD44" s="1"/>
      <c r="AE44" s="67" t="s">
        <v>43</v>
      </c>
      <c r="AF44" s="67"/>
      <c r="AG44" s="67"/>
      <c r="AH44" s="67"/>
      <c r="AI44" s="67"/>
      <c r="AJ44" s="67"/>
      <c r="AK44" s="67"/>
      <c r="AL44" s="67"/>
      <c r="AM44" s="67"/>
      <c r="AN44" s="67"/>
      <c r="AO44" s="67"/>
      <c r="AP44" s="67"/>
      <c r="AQ44" s="67"/>
      <c r="AR44" s="67"/>
      <c r="AS44" s="67"/>
      <c r="AT44" s="67"/>
      <c r="AU44" s="67"/>
    </row>
    <row r="45" spans="1:72" ht="10.5" customHeight="1" x14ac:dyDescent="0.2">
      <c r="A45" s="1"/>
      <c r="B45" s="1"/>
      <c r="C45" s="115" t="s">
        <v>35</v>
      </c>
      <c r="D45" s="115"/>
      <c r="E45" s="1"/>
      <c r="F45" s="1"/>
      <c r="G45" s="114"/>
      <c r="H45" s="114"/>
      <c r="I45" s="114"/>
      <c r="J45" s="114"/>
      <c r="K45" s="114"/>
      <c r="L45" s="114"/>
      <c r="M45" s="114"/>
      <c r="N45" s="114"/>
      <c r="O45" s="114"/>
      <c r="P45" s="114"/>
      <c r="Q45" s="114"/>
      <c r="R45" s="114"/>
      <c r="S45" s="114"/>
      <c r="T45" s="114"/>
      <c r="U45" s="114"/>
      <c r="V45" s="114"/>
      <c r="W45" s="114"/>
      <c r="X45" s="114"/>
      <c r="Y45" s="1"/>
      <c r="Z45" s="1"/>
      <c r="AA45" s="1"/>
      <c r="AB45" s="1"/>
      <c r="AC45" s="1"/>
      <c r="AD45" s="1"/>
      <c r="AE45" s="67"/>
      <c r="AF45" s="67"/>
      <c r="AG45" s="67"/>
      <c r="AH45" s="67"/>
      <c r="AI45" s="67"/>
      <c r="AJ45" s="67"/>
      <c r="AK45" s="67"/>
      <c r="AL45" s="67"/>
      <c r="AM45" s="67"/>
      <c r="AN45" s="67"/>
      <c r="AO45" s="67"/>
      <c r="AP45" s="67"/>
      <c r="AQ45" s="67"/>
      <c r="AR45" s="67"/>
      <c r="AS45" s="67"/>
      <c r="AT45" s="67"/>
      <c r="AU45" s="67"/>
    </row>
    <row r="46" spans="1:72" ht="10.5" customHeight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83" t="s">
        <v>44</v>
      </c>
      <c r="AC46" s="83"/>
      <c r="AD46" s="83"/>
      <c r="AE46" s="83"/>
      <c r="AF46" s="83"/>
      <c r="AG46" s="83"/>
      <c r="AH46" s="83"/>
      <c r="AI46" s="83"/>
      <c r="AJ46" s="116" t="s">
        <v>57</v>
      </c>
      <c r="AK46" s="116"/>
      <c r="AL46" s="116"/>
      <c r="AM46" s="116"/>
      <c r="AN46" s="116"/>
      <c r="AO46" s="116"/>
      <c r="AP46" s="116"/>
      <c r="AQ46" s="116"/>
      <c r="AR46" s="116"/>
      <c r="AS46" s="116"/>
      <c r="AT46" s="116"/>
      <c r="AU46" s="116"/>
      <c r="AV46" s="116"/>
      <c r="AW46" s="116"/>
      <c r="AX46" s="116"/>
    </row>
    <row r="47" spans="1:72" ht="12" customHeight="1" x14ac:dyDescent="0.2">
      <c r="A47" s="1"/>
      <c r="B47" s="1"/>
      <c r="C47" s="1"/>
      <c r="D47" s="1"/>
      <c r="E47" s="15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7"/>
      <c r="Z47" s="38"/>
      <c r="AA47" s="1"/>
      <c r="AB47" s="1"/>
      <c r="AC47" s="1"/>
      <c r="AD47" s="1"/>
      <c r="AE47" s="37"/>
      <c r="AF47" s="37"/>
      <c r="AG47" s="37"/>
      <c r="AH47" s="37"/>
      <c r="AI47" s="37"/>
      <c r="AJ47" s="116"/>
      <c r="AK47" s="116"/>
      <c r="AL47" s="116"/>
      <c r="AM47" s="116"/>
      <c r="AN47" s="116"/>
      <c r="AO47" s="116"/>
      <c r="AP47" s="116"/>
      <c r="AQ47" s="116"/>
      <c r="AR47" s="116"/>
      <c r="AS47" s="116"/>
      <c r="AT47" s="116"/>
      <c r="AU47" s="116"/>
      <c r="AV47" s="116"/>
      <c r="AW47" s="116"/>
      <c r="AX47" s="116"/>
    </row>
    <row r="48" spans="1:72" ht="12" customHeight="1" x14ac:dyDescent="0.2">
      <c r="A48" s="1"/>
      <c r="B48" s="1"/>
      <c r="C48" s="1"/>
      <c r="D48" s="1"/>
      <c r="E48" s="18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20"/>
      <c r="Z48" s="38"/>
      <c r="AA48" s="1"/>
      <c r="AB48" s="36"/>
      <c r="AC48" s="36"/>
      <c r="AD48" s="36"/>
      <c r="AE48" s="36"/>
      <c r="AF48" s="36"/>
      <c r="AG48" s="36"/>
      <c r="AH48" s="36"/>
      <c r="AI48" s="36"/>
      <c r="AJ48" s="116"/>
      <c r="AK48" s="116"/>
      <c r="AL48" s="116"/>
      <c r="AM48" s="116"/>
      <c r="AN48" s="116"/>
      <c r="AO48" s="116"/>
      <c r="AP48" s="116"/>
      <c r="AQ48" s="116"/>
      <c r="AR48" s="116"/>
      <c r="AS48" s="116"/>
      <c r="AT48" s="116"/>
      <c r="AU48" s="116"/>
      <c r="AV48" s="116"/>
      <c r="AW48" s="116"/>
      <c r="AX48" s="116"/>
    </row>
    <row r="49" spans="1:50" ht="12" customHeight="1" x14ac:dyDescent="0.2">
      <c r="A49" s="1"/>
      <c r="B49" s="1"/>
      <c r="C49" s="1"/>
      <c r="D49" s="1"/>
      <c r="E49" s="18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20"/>
      <c r="Z49" s="38"/>
      <c r="AA49" s="1"/>
      <c r="AB49" s="83" t="s">
        <v>45</v>
      </c>
      <c r="AC49" s="83"/>
      <c r="AD49" s="83"/>
      <c r="AE49" s="83"/>
      <c r="AF49" s="83"/>
      <c r="AG49" s="83"/>
      <c r="AH49" s="83"/>
      <c r="AI49" s="83"/>
      <c r="AJ49" s="116" t="s">
        <v>46</v>
      </c>
      <c r="AK49" s="116"/>
      <c r="AL49" s="116"/>
      <c r="AM49" s="116"/>
      <c r="AN49" s="116"/>
      <c r="AO49" s="116"/>
      <c r="AP49" s="116"/>
      <c r="AQ49" s="116"/>
      <c r="AR49" s="116"/>
      <c r="AS49" s="116"/>
      <c r="AT49" s="116"/>
      <c r="AU49" s="116"/>
      <c r="AV49" s="116"/>
      <c r="AW49" s="116"/>
      <c r="AX49" s="116"/>
    </row>
    <row r="50" spans="1:50" ht="12" customHeight="1" x14ac:dyDescent="0.2">
      <c r="A50" s="1"/>
      <c r="B50" s="1"/>
      <c r="C50" s="1"/>
      <c r="D50" s="1"/>
      <c r="E50" s="18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20"/>
      <c r="Z50" s="38"/>
      <c r="AA50" s="1"/>
      <c r="AB50" s="36"/>
      <c r="AC50" s="36"/>
      <c r="AD50" s="36"/>
      <c r="AE50" s="36"/>
      <c r="AF50" s="36"/>
      <c r="AG50" s="36"/>
      <c r="AH50" s="36"/>
      <c r="AI50" s="36"/>
      <c r="AJ50" s="116"/>
      <c r="AK50" s="116"/>
      <c r="AL50" s="116"/>
      <c r="AM50" s="116"/>
      <c r="AN50" s="116"/>
      <c r="AO50" s="116"/>
      <c r="AP50" s="116"/>
      <c r="AQ50" s="116"/>
      <c r="AR50" s="116"/>
      <c r="AS50" s="116"/>
      <c r="AT50" s="116"/>
      <c r="AU50" s="116"/>
      <c r="AV50" s="116"/>
      <c r="AW50" s="116"/>
      <c r="AX50" s="116"/>
    </row>
    <row r="51" spans="1:50" ht="12" customHeight="1" x14ac:dyDescent="0.2">
      <c r="A51" s="1"/>
      <c r="B51" s="1"/>
      <c r="C51" s="1"/>
      <c r="D51" s="1"/>
      <c r="E51" s="21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3"/>
      <c r="Z51" s="38"/>
      <c r="AA51" s="1"/>
      <c r="AB51" s="83" t="s">
        <v>47</v>
      </c>
      <c r="AC51" s="83"/>
      <c r="AD51" s="83"/>
      <c r="AE51" s="83"/>
      <c r="AF51" s="83"/>
      <c r="AG51" s="83"/>
      <c r="AH51" s="83"/>
      <c r="AI51" s="83"/>
      <c r="AJ51" s="116" t="s">
        <v>53</v>
      </c>
      <c r="AK51" s="116"/>
      <c r="AL51" s="116"/>
      <c r="AM51" s="116"/>
      <c r="AN51" s="116"/>
      <c r="AO51" s="116"/>
      <c r="AP51" s="116"/>
      <c r="AQ51" s="116"/>
      <c r="AR51" s="116"/>
      <c r="AS51" s="116"/>
      <c r="AT51" s="116"/>
      <c r="AU51" s="116"/>
      <c r="AV51" s="116"/>
      <c r="AW51" s="116"/>
      <c r="AX51" s="116"/>
    </row>
    <row r="52" spans="1:50" ht="12" customHeight="1" x14ac:dyDescent="0.2">
      <c r="A52" s="1"/>
      <c r="B52" s="1"/>
      <c r="C52" s="1"/>
      <c r="D52" s="1"/>
      <c r="E52" s="24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6"/>
      <c r="Z52" s="38"/>
      <c r="AA52" s="1"/>
      <c r="AB52" s="36"/>
      <c r="AC52" s="36"/>
      <c r="AD52" s="36"/>
      <c r="AE52" s="36"/>
      <c r="AF52" s="36"/>
      <c r="AG52" s="36"/>
      <c r="AH52" s="36"/>
      <c r="AI52" s="36"/>
      <c r="AJ52" s="116"/>
      <c r="AK52" s="116"/>
      <c r="AL52" s="116"/>
      <c r="AM52" s="116"/>
      <c r="AN52" s="116"/>
      <c r="AO52" s="116"/>
      <c r="AP52" s="116"/>
      <c r="AQ52" s="116"/>
      <c r="AR52" s="116"/>
      <c r="AS52" s="116"/>
      <c r="AT52" s="116"/>
      <c r="AU52" s="116"/>
      <c r="AV52" s="116"/>
      <c r="AW52" s="116"/>
      <c r="AX52" s="116"/>
    </row>
    <row r="53" spans="1:50" ht="12" customHeight="1" x14ac:dyDescent="0.2">
      <c r="A53" s="1"/>
      <c r="B53" s="1"/>
      <c r="C53" s="1"/>
      <c r="D53" s="1"/>
      <c r="E53" s="18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20"/>
      <c r="Z53" s="38"/>
      <c r="AA53" s="1"/>
      <c r="AB53" s="36"/>
      <c r="AC53" s="36"/>
      <c r="AD53" s="36"/>
      <c r="AE53" s="36"/>
      <c r="AF53" s="36"/>
      <c r="AG53" s="36"/>
      <c r="AH53" s="36"/>
      <c r="AI53" s="36"/>
      <c r="AJ53" s="116"/>
      <c r="AK53" s="116"/>
      <c r="AL53" s="116"/>
      <c r="AM53" s="116"/>
      <c r="AN53" s="116"/>
      <c r="AO53" s="116"/>
      <c r="AP53" s="116"/>
      <c r="AQ53" s="116"/>
      <c r="AR53" s="116"/>
      <c r="AS53" s="116"/>
      <c r="AT53" s="116"/>
      <c r="AU53" s="116"/>
      <c r="AV53" s="116"/>
      <c r="AW53" s="116"/>
      <c r="AX53" s="116"/>
    </row>
    <row r="54" spans="1:50" ht="12" customHeight="1" x14ac:dyDescent="0.2">
      <c r="A54" s="1"/>
      <c r="B54" s="1"/>
      <c r="C54" s="1"/>
      <c r="D54" s="1"/>
      <c r="E54" s="18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20"/>
      <c r="Z54" s="38"/>
      <c r="AA54" s="1"/>
      <c r="AB54" s="36"/>
      <c r="AC54" s="36"/>
      <c r="AD54" s="36"/>
      <c r="AE54" s="36"/>
      <c r="AF54" s="36"/>
      <c r="AG54" s="36"/>
      <c r="AH54" s="36"/>
      <c r="AI54" s="36"/>
      <c r="AJ54" s="116"/>
      <c r="AK54" s="116"/>
      <c r="AL54" s="116"/>
      <c r="AM54" s="116"/>
      <c r="AN54" s="116"/>
      <c r="AO54" s="116"/>
      <c r="AP54" s="116"/>
      <c r="AQ54" s="116"/>
      <c r="AR54" s="116"/>
      <c r="AS54" s="116"/>
      <c r="AT54" s="116"/>
      <c r="AU54" s="116"/>
      <c r="AV54" s="116"/>
      <c r="AW54" s="116"/>
      <c r="AX54" s="116"/>
    </row>
    <row r="55" spans="1:50" ht="12" customHeight="1" x14ac:dyDescent="0.2">
      <c r="A55" s="1"/>
      <c r="B55" s="2" t="s">
        <v>38</v>
      </c>
      <c r="C55" s="14"/>
      <c r="D55" s="1"/>
      <c r="E55" s="18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20"/>
      <c r="Z55" s="38"/>
      <c r="AA55" s="1"/>
      <c r="AB55" s="36"/>
      <c r="AC55" s="36"/>
      <c r="AD55" s="36"/>
      <c r="AE55" s="36"/>
      <c r="AF55" s="36"/>
      <c r="AG55" s="36"/>
      <c r="AH55" s="36"/>
      <c r="AI55" s="36"/>
      <c r="AJ55" s="116"/>
      <c r="AK55" s="116"/>
      <c r="AL55" s="116"/>
      <c r="AM55" s="116"/>
      <c r="AN55" s="116"/>
      <c r="AO55" s="116"/>
      <c r="AP55" s="116"/>
      <c r="AQ55" s="116"/>
      <c r="AR55" s="116"/>
      <c r="AS55" s="116"/>
      <c r="AT55" s="116"/>
      <c r="AU55" s="116"/>
      <c r="AV55" s="116"/>
      <c r="AW55" s="116"/>
      <c r="AX55" s="116"/>
    </row>
    <row r="56" spans="1:50" ht="12" customHeight="1" x14ac:dyDescent="0.2">
      <c r="A56" s="1"/>
      <c r="B56" s="1"/>
      <c r="C56" s="1"/>
      <c r="D56" s="1"/>
      <c r="E56" s="21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3"/>
      <c r="Z56" s="38"/>
      <c r="AA56" s="1"/>
      <c r="AB56" s="36"/>
      <c r="AC56" s="36"/>
      <c r="AD56" s="36"/>
      <c r="AE56" s="36"/>
      <c r="AF56" s="36"/>
      <c r="AG56" s="36"/>
      <c r="AH56" s="36"/>
      <c r="AI56" s="36"/>
      <c r="AJ56" s="116"/>
      <c r="AK56" s="116"/>
      <c r="AL56" s="116"/>
      <c r="AM56" s="116"/>
      <c r="AN56" s="116"/>
      <c r="AO56" s="116"/>
      <c r="AP56" s="116"/>
      <c r="AQ56" s="116"/>
      <c r="AR56" s="116"/>
      <c r="AS56" s="116"/>
      <c r="AT56" s="116"/>
      <c r="AU56" s="116"/>
      <c r="AV56" s="116"/>
      <c r="AW56" s="116"/>
      <c r="AX56" s="116"/>
    </row>
    <row r="57" spans="1:50" ht="12" customHeight="1" x14ac:dyDescent="0.2">
      <c r="A57" s="1"/>
      <c r="B57" s="1"/>
      <c r="C57" s="1"/>
      <c r="D57" s="1"/>
      <c r="E57" s="24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6"/>
      <c r="Z57" s="38"/>
      <c r="AA57" s="1"/>
      <c r="AB57" s="36"/>
      <c r="AC57" s="36"/>
      <c r="AD57" s="36"/>
      <c r="AE57" s="36"/>
      <c r="AF57" s="36"/>
      <c r="AG57" s="36"/>
      <c r="AH57" s="36"/>
      <c r="AI57" s="36"/>
      <c r="AJ57" s="116"/>
      <c r="AK57" s="116"/>
      <c r="AL57" s="116"/>
      <c r="AM57" s="116"/>
      <c r="AN57" s="116"/>
      <c r="AO57" s="116"/>
      <c r="AP57" s="116"/>
      <c r="AQ57" s="116"/>
      <c r="AR57" s="116"/>
      <c r="AS57" s="116"/>
      <c r="AT57" s="116"/>
      <c r="AU57" s="116"/>
      <c r="AV57" s="116"/>
      <c r="AW57" s="116"/>
      <c r="AX57" s="116"/>
    </row>
    <row r="58" spans="1:50" ht="12" customHeight="1" x14ac:dyDescent="0.2">
      <c r="A58" s="1"/>
      <c r="B58" s="2" t="s">
        <v>39</v>
      </c>
      <c r="C58" s="14"/>
      <c r="D58" s="1"/>
      <c r="E58" s="18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20"/>
      <c r="Z58" s="38"/>
      <c r="AA58" s="1"/>
      <c r="AB58" s="83" t="s">
        <v>48</v>
      </c>
      <c r="AC58" s="83"/>
      <c r="AD58" s="83"/>
      <c r="AE58" s="83"/>
      <c r="AF58" s="83"/>
      <c r="AG58" s="83"/>
      <c r="AH58" s="83"/>
      <c r="AI58" s="83"/>
      <c r="AJ58" s="116" t="s">
        <v>49</v>
      </c>
      <c r="AK58" s="116"/>
      <c r="AL58" s="116"/>
      <c r="AM58" s="116"/>
      <c r="AN58" s="116"/>
      <c r="AO58" s="116"/>
      <c r="AP58" s="116"/>
      <c r="AQ58" s="116"/>
      <c r="AR58" s="116"/>
      <c r="AS58" s="116"/>
      <c r="AT58" s="116"/>
      <c r="AU58" s="116"/>
      <c r="AV58" s="116"/>
      <c r="AW58" s="116"/>
      <c r="AX58" s="116"/>
    </row>
    <row r="59" spans="1:50" ht="12" customHeight="1" x14ac:dyDescent="0.2">
      <c r="A59" s="1"/>
      <c r="B59" s="1"/>
      <c r="C59" s="1"/>
      <c r="D59" s="1"/>
      <c r="E59" s="18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20"/>
      <c r="Z59" s="38"/>
      <c r="AA59" s="1"/>
      <c r="AB59" s="83" t="s">
        <v>54</v>
      </c>
      <c r="AC59" s="83"/>
      <c r="AD59" s="83"/>
      <c r="AE59" s="83"/>
      <c r="AF59" s="83"/>
      <c r="AG59" s="83"/>
      <c r="AH59" s="83"/>
      <c r="AI59" s="83"/>
      <c r="AJ59" s="116" t="s">
        <v>50</v>
      </c>
      <c r="AK59" s="116"/>
      <c r="AL59" s="116"/>
      <c r="AM59" s="116"/>
      <c r="AN59" s="116"/>
      <c r="AO59" s="116"/>
      <c r="AP59" s="116"/>
      <c r="AQ59" s="116"/>
      <c r="AR59" s="116"/>
      <c r="AS59" s="116"/>
      <c r="AT59" s="116"/>
      <c r="AU59" s="116"/>
      <c r="AV59" s="116"/>
      <c r="AW59" s="116"/>
      <c r="AX59" s="116"/>
    </row>
    <row r="60" spans="1:50" ht="12" customHeight="1" x14ac:dyDescent="0.2">
      <c r="A60" s="1"/>
      <c r="B60" s="1"/>
      <c r="C60" s="1"/>
      <c r="D60" s="1"/>
      <c r="E60" s="21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3"/>
      <c r="Z60" s="38"/>
      <c r="AA60" s="1"/>
      <c r="AB60" s="83" t="s">
        <v>55</v>
      </c>
      <c r="AC60" s="83"/>
      <c r="AD60" s="83"/>
      <c r="AE60" s="83"/>
      <c r="AF60" s="83"/>
      <c r="AG60" s="83"/>
      <c r="AH60" s="83"/>
      <c r="AI60" s="83"/>
      <c r="AJ60" s="116" t="s">
        <v>42</v>
      </c>
      <c r="AK60" s="116"/>
      <c r="AL60" s="116"/>
      <c r="AM60" s="116"/>
      <c r="AN60" s="116"/>
      <c r="AO60" s="116"/>
      <c r="AP60" s="116"/>
      <c r="AQ60" s="116"/>
      <c r="AR60" s="116"/>
      <c r="AS60" s="116"/>
      <c r="AT60" s="116"/>
      <c r="AU60" s="116"/>
      <c r="AV60" s="116"/>
      <c r="AW60" s="116"/>
      <c r="AX60" s="116"/>
    </row>
    <row r="61" spans="1:50" ht="12" customHeight="1" x14ac:dyDescent="0.2">
      <c r="A61" s="1"/>
      <c r="B61" s="1"/>
      <c r="C61" s="1"/>
      <c r="D61" s="1"/>
      <c r="E61" s="27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9"/>
      <c r="Z61" s="38"/>
      <c r="AA61" s="1"/>
      <c r="AB61" s="83" t="s">
        <v>51</v>
      </c>
      <c r="AC61" s="83"/>
      <c r="AD61" s="83"/>
      <c r="AE61" s="83"/>
      <c r="AF61" s="83"/>
      <c r="AG61" s="83"/>
      <c r="AH61" s="83"/>
      <c r="AI61" s="83"/>
      <c r="AJ61" s="116" t="s">
        <v>58</v>
      </c>
      <c r="AK61" s="116"/>
      <c r="AL61" s="116"/>
      <c r="AM61" s="116"/>
      <c r="AN61" s="116"/>
      <c r="AO61" s="116"/>
      <c r="AP61" s="116"/>
      <c r="AQ61" s="116"/>
      <c r="AR61" s="116"/>
      <c r="AS61" s="116"/>
      <c r="AT61" s="116"/>
      <c r="AU61" s="116"/>
      <c r="AV61" s="116"/>
      <c r="AW61" s="116"/>
      <c r="AX61" s="116"/>
    </row>
    <row r="62" spans="1:50" ht="12" customHeight="1" x14ac:dyDescent="0.2">
      <c r="A62" s="1"/>
      <c r="B62" s="1"/>
      <c r="C62" s="1"/>
      <c r="D62" s="1"/>
      <c r="E62" s="30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2"/>
      <c r="Z62" s="38"/>
      <c r="AA62" s="1"/>
      <c r="AB62" s="36"/>
      <c r="AC62" s="36"/>
      <c r="AD62" s="36"/>
      <c r="AE62" s="36"/>
      <c r="AF62" s="36"/>
      <c r="AG62" s="36"/>
      <c r="AH62" s="36"/>
      <c r="AI62" s="36"/>
      <c r="AJ62" s="116"/>
      <c r="AK62" s="116"/>
      <c r="AL62" s="116"/>
      <c r="AM62" s="116"/>
      <c r="AN62" s="116"/>
      <c r="AO62" s="116"/>
      <c r="AP62" s="116"/>
      <c r="AQ62" s="116"/>
      <c r="AR62" s="116"/>
      <c r="AS62" s="116"/>
      <c r="AT62" s="116"/>
      <c r="AU62" s="116"/>
      <c r="AV62" s="116"/>
      <c r="AW62" s="116"/>
      <c r="AX62" s="116"/>
    </row>
    <row r="63" spans="1:50" ht="12" customHeight="1" x14ac:dyDescent="0.2">
      <c r="A63" s="1"/>
      <c r="B63" s="1"/>
      <c r="C63" s="1"/>
      <c r="D63" s="1"/>
      <c r="E63" s="18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20"/>
      <c r="Z63" s="38"/>
      <c r="AA63" s="1"/>
      <c r="AB63" s="36"/>
      <c r="AC63" s="36"/>
      <c r="AD63" s="36"/>
      <c r="AE63" s="36"/>
      <c r="AF63" s="36"/>
      <c r="AG63" s="36"/>
      <c r="AH63" s="36"/>
      <c r="AI63" s="36"/>
      <c r="AJ63" s="116"/>
      <c r="AK63" s="116"/>
      <c r="AL63" s="116"/>
      <c r="AM63" s="116"/>
      <c r="AN63" s="116"/>
      <c r="AO63" s="116"/>
      <c r="AP63" s="116"/>
      <c r="AQ63" s="116"/>
      <c r="AR63" s="116"/>
      <c r="AS63" s="116"/>
      <c r="AT63" s="116"/>
      <c r="AU63" s="116"/>
      <c r="AV63" s="116"/>
      <c r="AW63" s="116"/>
      <c r="AX63" s="116"/>
    </row>
    <row r="64" spans="1:50" ht="12" customHeight="1" x14ac:dyDescent="0.2">
      <c r="A64" s="1"/>
      <c r="B64" s="1"/>
      <c r="C64" s="1"/>
      <c r="D64" s="1"/>
      <c r="E64" s="18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20"/>
      <c r="Z64" s="38"/>
      <c r="AA64" s="1"/>
      <c r="AB64" s="83" t="s">
        <v>52</v>
      </c>
      <c r="AC64" s="83"/>
      <c r="AD64" s="83"/>
      <c r="AE64" s="83"/>
      <c r="AF64" s="83"/>
      <c r="AG64" s="83"/>
      <c r="AH64" s="83"/>
      <c r="AI64" s="83"/>
      <c r="AJ64" s="83"/>
      <c r="AK64" s="83"/>
      <c r="AL64" s="83"/>
      <c r="AM64" s="83"/>
      <c r="AN64" s="83"/>
      <c r="AO64" s="83"/>
      <c r="AP64" s="83"/>
      <c r="AQ64" s="83"/>
      <c r="AR64" s="83"/>
      <c r="AS64" s="83"/>
      <c r="AT64" s="83"/>
      <c r="AU64" s="83"/>
      <c r="AV64" s="83"/>
      <c r="AW64" s="83"/>
      <c r="AX64" s="83"/>
    </row>
    <row r="65" spans="1:50" ht="12" customHeight="1" x14ac:dyDescent="0.2">
      <c r="A65" s="1"/>
      <c r="B65" s="1"/>
      <c r="C65" s="1"/>
      <c r="D65" s="1"/>
      <c r="E65" s="18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20"/>
      <c r="Z65" s="38"/>
      <c r="AA65" s="1"/>
      <c r="AB65" s="36"/>
      <c r="AC65" s="36"/>
      <c r="AD65" s="36"/>
      <c r="AE65" s="36"/>
      <c r="AF65" s="36"/>
      <c r="AG65" s="36"/>
      <c r="AH65" s="36"/>
      <c r="AI65" s="36"/>
      <c r="AJ65" s="116" t="s">
        <v>87</v>
      </c>
      <c r="AK65" s="116"/>
      <c r="AL65" s="116"/>
      <c r="AM65" s="116"/>
      <c r="AN65" s="116"/>
      <c r="AO65" s="116"/>
      <c r="AP65" s="116"/>
      <c r="AQ65" s="116"/>
      <c r="AR65" s="116"/>
      <c r="AS65" s="116"/>
      <c r="AT65" s="116"/>
      <c r="AU65" s="116"/>
      <c r="AV65" s="116"/>
      <c r="AW65" s="116"/>
      <c r="AX65" s="116"/>
    </row>
    <row r="66" spans="1:50" ht="12" customHeight="1" x14ac:dyDescent="0.2">
      <c r="A66" s="1"/>
      <c r="B66" s="1"/>
      <c r="C66" s="1"/>
      <c r="D66" s="1"/>
      <c r="E66" s="33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5"/>
      <c r="Z66" s="38"/>
      <c r="AA66" s="1"/>
      <c r="AB66" s="36"/>
      <c r="AC66" s="36"/>
      <c r="AD66" s="36"/>
      <c r="AE66" s="36"/>
      <c r="AF66" s="36"/>
      <c r="AG66" s="36"/>
      <c r="AH66" s="36"/>
      <c r="AI66" s="36"/>
      <c r="AJ66" s="116"/>
      <c r="AK66" s="116"/>
      <c r="AL66" s="116"/>
      <c r="AM66" s="116"/>
      <c r="AN66" s="116"/>
      <c r="AO66" s="116"/>
      <c r="AP66" s="116"/>
      <c r="AQ66" s="116"/>
      <c r="AR66" s="116"/>
      <c r="AS66" s="116"/>
      <c r="AT66" s="116"/>
      <c r="AU66" s="116"/>
      <c r="AV66" s="116"/>
      <c r="AW66" s="116"/>
      <c r="AX66" s="116"/>
    </row>
    <row r="67" spans="1:50" ht="12" customHeight="1" x14ac:dyDescent="0.2">
      <c r="A67" s="1"/>
      <c r="B67" s="1"/>
      <c r="C67" s="1"/>
      <c r="D67" s="1"/>
      <c r="E67" s="40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9"/>
      <c r="AA67" s="130"/>
      <c r="AB67" s="36"/>
      <c r="AC67" s="36"/>
      <c r="AD67" s="36"/>
      <c r="AE67" s="36"/>
      <c r="AF67" s="36"/>
      <c r="AG67" s="36"/>
      <c r="AH67" s="36"/>
      <c r="AI67" s="36"/>
      <c r="AJ67" s="116"/>
      <c r="AK67" s="116"/>
      <c r="AL67" s="116"/>
      <c r="AM67" s="116"/>
      <c r="AN67" s="116"/>
      <c r="AO67" s="116"/>
      <c r="AP67" s="116"/>
      <c r="AQ67" s="116"/>
      <c r="AR67" s="116"/>
      <c r="AS67" s="116"/>
      <c r="AT67" s="116"/>
      <c r="AU67" s="116"/>
      <c r="AV67" s="116"/>
      <c r="AW67" s="116"/>
      <c r="AX67" s="116"/>
    </row>
    <row r="68" spans="1:50" ht="12" customHeight="1" x14ac:dyDescent="0.15">
      <c r="A68" s="1"/>
      <c r="B68" s="1"/>
      <c r="C68" s="1"/>
      <c r="D68" s="1"/>
      <c r="E68" s="1"/>
      <c r="F68" s="1"/>
      <c r="G68" s="39"/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  <c r="X68" s="39"/>
      <c r="Y68" s="1"/>
      <c r="Z68" s="1"/>
      <c r="AA68" s="1"/>
      <c r="AB68" s="36"/>
      <c r="AC68" s="36"/>
      <c r="AD68" s="36"/>
      <c r="AE68" s="36"/>
      <c r="AF68" s="36"/>
      <c r="AG68" s="36"/>
      <c r="AH68" s="36"/>
      <c r="AI68" s="36"/>
      <c r="AJ68" s="116"/>
      <c r="AK68" s="116"/>
      <c r="AL68" s="116"/>
      <c r="AM68" s="116"/>
      <c r="AN68" s="116"/>
      <c r="AO68" s="116"/>
      <c r="AP68" s="116"/>
      <c r="AQ68" s="116"/>
      <c r="AR68" s="116"/>
      <c r="AS68" s="116"/>
      <c r="AT68" s="116"/>
      <c r="AU68" s="116"/>
      <c r="AV68" s="116"/>
      <c r="AW68" s="116"/>
      <c r="AX68" s="116"/>
    </row>
    <row r="69" spans="1:50" ht="10.5" customHeight="1" x14ac:dyDescent="0.15">
      <c r="A69" s="1"/>
      <c r="B69" s="1"/>
      <c r="C69" s="1"/>
      <c r="D69" s="1"/>
      <c r="E69" s="1"/>
      <c r="F69" s="1"/>
      <c r="G69" s="131" t="s">
        <v>56</v>
      </c>
      <c r="H69" s="131"/>
      <c r="I69" s="131"/>
      <c r="J69" s="131"/>
      <c r="K69" s="131"/>
      <c r="L69" s="131"/>
      <c r="M69" s="131"/>
      <c r="N69" s="131"/>
      <c r="O69" s="131"/>
      <c r="P69" s="131"/>
      <c r="Q69" s="131"/>
      <c r="R69" s="131"/>
      <c r="S69" s="131"/>
      <c r="T69" s="131"/>
      <c r="U69" s="131"/>
      <c r="V69" s="131"/>
      <c r="W69" s="131"/>
      <c r="X69" s="131"/>
      <c r="Y69" s="1"/>
      <c r="Z69" s="1"/>
      <c r="AA69" s="1"/>
      <c r="AB69" s="36"/>
      <c r="AC69" s="36"/>
      <c r="AD69" s="36"/>
      <c r="AE69" s="36"/>
      <c r="AF69" s="36"/>
      <c r="AG69" s="36"/>
      <c r="AH69" s="36"/>
      <c r="AI69" s="36"/>
      <c r="AJ69" s="116"/>
      <c r="AK69" s="116"/>
      <c r="AL69" s="116"/>
      <c r="AM69" s="116"/>
      <c r="AN69" s="116"/>
      <c r="AO69" s="116"/>
      <c r="AP69" s="116"/>
      <c r="AQ69" s="116"/>
      <c r="AR69" s="116"/>
      <c r="AS69" s="116"/>
      <c r="AT69" s="116"/>
      <c r="AU69" s="116"/>
      <c r="AV69" s="116"/>
      <c r="AW69" s="116"/>
      <c r="AX69" s="116"/>
    </row>
    <row r="70" spans="1:50" ht="10.5" customHeight="1" x14ac:dyDescent="0.1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3"/>
      <c r="AG70" s="1"/>
      <c r="AH70" s="1"/>
      <c r="AI70" s="1"/>
      <c r="AJ70" s="1"/>
      <c r="AK70" s="1"/>
      <c r="AL70" s="1"/>
      <c r="AM70" s="1"/>
      <c r="AN70" s="1"/>
      <c r="AO70" s="1"/>
      <c r="AP70" s="1"/>
    </row>
    <row r="71" spans="1:50" ht="10.5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</row>
    <row r="72" spans="1:50" ht="10.5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</row>
    <row r="73" spans="1:50" ht="10.5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</row>
    <row r="74" spans="1:50" ht="10.5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</row>
    <row r="75" spans="1:50" ht="10.5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</row>
    <row r="76" spans="1:50" ht="10.5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</row>
    <row r="77" spans="1:50" ht="10.5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</row>
    <row r="78" spans="1:50" ht="10.5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</row>
    <row r="79" spans="1:50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</row>
    <row r="80" spans="1:50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</row>
  </sheetData>
  <mergeCells count="209">
    <mergeCell ref="A13:E14"/>
    <mergeCell ref="F13:H14"/>
    <mergeCell ref="I13:N14"/>
    <mergeCell ref="O13:Q14"/>
    <mergeCell ref="R13:T14"/>
    <mergeCell ref="U13:Y14"/>
    <mergeCell ref="Z13:AB14"/>
    <mergeCell ref="AD13:AD14"/>
    <mergeCell ref="A15:E15"/>
    <mergeCell ref="F15:H15"/>
    <mergeCell ref="I15:N15"/>
    <mergeCell ref="O15:Q15"/>
    <mergeCell ref="R15:T15"/>
    <mergeCell ref="U15:Y15"/>
    <mergeCell ref="Z15:AD15"/>
    <mergeCell ref="K2:AE4"/>
    <mergeCell ref="C3:E4"/>
    <mergeCell ref="F3:I4"/>
    <mergeCell ref="C5:E8"/>
    <mergeCell ref="F5:I8"/>
    <mergeCell ref="N5:AF8"/>
    <mergeCell ref="AH6:AW7"/>
    <mergeCell ref="AH9:AW10"/>
    <mergeCell ref="B11:AC12"/>
    <mergeCell ref="Z16:AD16"/>
    <mergeCell ref="A17:E17"/>
    <mergeCell ref="F17:H17"/>
    <mergeCell ref="I17:N17"/>
    <mergeCell ref="O17:Q17"/>
    <mergeCell ref="R17:T17"/>
    <mergeCell ref="U17:Y17"/>
    <mergeCell ref="Z17:AD17"/>
    <mergeCell ref="A16:E16"/>
    <mergeCell ref="F16:H16"/>
    <mergeCell ref="I16:N16"/>
    <mergeCell ref="O16:Q16"/>
    <mergeCell ref="R16:T16"/>
    <mergeCell ref="U16:Y16"/>
    <mergeCell ref="A19:E19"/>
    <mergeCell ref="F19:H19"/>
    <mergeCell ref="I19:N19"/>
    <mergeCell ref="O19:Q19"/>
    <mergeCell ref="R19:T19"/>
    <mergeCell ref="U19:Y19"/>
    <mergeCell ref="AH17:AI17"/>
    <mergeCell ref="AJ17:AK17"/>
    <mergeCell ref="A18:E18"/>
    <mergeCell ref="F18:H18"/>
    <mergeCell ref="I18:N18"/>
    <mergeCell ref="O18:Q18"/>
    <mergeCell ref="R18:T18"/>
    <mergeCell ref="U18:Y18"/>
    <mergeCell ref="Z18:AD18"/>
    <mergeCell ref="AE18:AV19"/>
    <mergeCell ref="Z19:AD19"/>
    <mergeCell ref="AH20:AI20"/>
    <mergeCell ref="AJ20:AM20"/>
    <mergeCell ref="A21:E21"/>
    <mergeCell ref="F21:H21"/>
    <mergeCell ref="I21:N21"/>
    <mergeCell ref="O21:Q21"/>
    <mergeCell ref="R21:T21"/>
    <mergeCell ref="U21:Y21"/>
    <mergeCell ref="Z21:AD21"/>
    <mergeCell ref="A20:E20"/>
    <mergeCell ref="F20:H20"/>
    <mergeCell ref="I20:N20"/>
    <mergeCell ref="O20:Q20"/>
    <mergeCell ref="R20:T20"/>
    <mergeCell ref="U20:Y20"/>
    <mergeCell ref="Z20:AD20"/>
    <mergeCell ref="Z22:AD22"/>
    <mergeCell ref="AE22:AX23"/>
    <mergeCell ref="A23:E23"/>
    <mergeCell ref="F23:H23"/>
    <mergeCell ref="I23:N23"/>
    <mergeCell ref="O23:Q23"/>
    <mergeCell ref="R23:T23"/>
    <mergeCell ref="U23:Y23"/>
    <mergeCell ref="Z23:AD23"/>
    <mergeCell ref="A22:E22"/>
    <mergeCell ref="F22:H22"/>
    <mergeCell ref="I22:N22"/>
    <mergeCell ref="O22:Q22"/>
    <mergeCell ref="R22:T22"/>
    <mergeCell ref="U22:Y22"/>
    <mergeCell ref="Z24:AD24"/>
    <mergeCell ref="AH24:AI24"/>
    <mergeCell ref="AJ24:AM24"/>
    <mergeCell ref="A25:E25"/>
    <mergeCell ref="F25:H25"/>
    <mergeCell ref="I25:N25"/>
    <mergeCell ref="O25:Q25"/>
    <mergeCell ref="R25:T25"/>
    <mergeCell ref="U25:Y25"/>
    <mergeCell ref="Z25:AD25"/>
    <mergeCell ref="A24:E24"/>
    <mergeCell ref="F24:H24"/>
    <mergeCell ref="I24:N24"/>
    <mergeCell ref="O24:Q24"/>
    <mergeCell ref="R24:T24"/>
    <mergeCell ref="U24:Y24"/>
    <mergeCell ref="A27:E27"/>
    <mergeCell ref="F27:H27"/>
    <mergeCell ref="I27:N27"/>
    <mergeCell ref="O27:Q27"/>
    <mergeCell ref="R27:T27"/>
    <mergeCell ref="U27:Y27"/>
    <mergeCell ref="Z27:AD27"/>
    <mergeCell ref="A26:E26"/>
    <mergeCell ref="F26:H26"/>
    <mergeCell ref="I26:N26"/>
    <mergeCell ref="O26:Q26"/>
    <mergeCell ref="R26:T26"/>
    <mergeCell ref="U26:Y26"/>
    <mergeCell ref="A29:E29"/>
    <mergeCell ref="F29:H29"/>
    <mergeCell ref="I29:N29"/>
    <mergeCell ref="O29:Q29"/>
    <mergeCell ref="R29:T29"/>
    <mergeCell ref="U29:Y29"/>
    <mergeCell ref="Z29:AD29"/>
    <mergeCell ref="A28:E28"/>
    <mergeCell ref="F28:H28"/>
    <mergeCell ref="I28:N28"/>
    <mergeCell ref="O28:Q28"/>
    <mergeCell ref="R28:T28"/>
    <mergeCell ref="U28:Y28"/>
    <mergeCell ref="A31:E31"/>
    <mergeCell ref="F31:H31"/>
    <mergeCell ref="I31:N31"/>
    <mergeCell ref="O31:Q31"/>
    <mergeCell ref="R31:T31"/>
    <mergeCell ref="U31:Y31"/>
    <mergeCell ref="Z31:AD31"/>
    <mergeCell ref="A30:E30"/>
    <mergeCell ref="F30:H30"/>
    <mergeCell ref="I30:N30"/>
    <mergeCell ref="O30:Q30"/>
    <mergeCell ref="R30:T30"/>
    <mergeCell ref="U30:Y30"/>
    <mergeCell ref="A34:E34"/>
    <mergeCell ref="F34:H34"/>
    <mergeCell ref="I34:N34"/>
    <mergeCell ref="O34:Q34"/>
    <mergeCell ref="R34:T34"/>
    <mergeCell ref="U34:Y34"/>
    <mergeCell ref="Z32:AD32"/>
    <mergeCell ref="A33:E33"/>
    <mergeCell ref="F33:H33"/>
    <mergeCell ref="I33:N33"/>
    <mergeCell ref="O33:Q33"/>
    <mergeCell ref="R33:T33"/>
    <mergeCell ref="U33:Y33"/>
    <mergeCell ref="Z33:AD33"/>
    <mergeCell ref="A32:E32"/>
    <mergeCell ref="F32:H32"/>
    <mergeCell ref="I32:N32"/>
    <mergeCell ref="O32:Q32"/>
    <mergeCell ref="R32:T32"/>
    <mergeCell ref="U32:Y32"/>
    <mergeCell ref="AE26:AX27"/>
    <mergeCell ref="C45:D45"/>
    <mergeCell ref="AB46:AI46"/>
    <mergeCell ref="AJ46:AX48"/>
    <mergeCell ref="AB49:AI49"/>
    <mergeCell ref="AJ49:AX50"/>
    <mergeCell ref="U37:Y37"/>
    <mergeCell ref="Z37:AD37"/>
    <mergeCell ref="A38:E39"/>
    <mergeCell ref="F38:H39"/>
    <mergeCell ref="I38:N39"/>
    <mergeCell ref="O38:Q39"/>
    <mergeCell ref="R38:T39"/>
    <mergeCell ref="U38:Y39"/>
    <mergeCell ref="Z38:AD39"/>
    <mergeCell ref="A35:E37"/>
    <mergeCell ref="F35:H37"/>
    <mergeCell ref="I35:N37"/>
    <mergeCell ref="R35:T37"/>
    <mergeCell ref="U35:Y36"/>
    <mergeCell ref="Z35:AA36"/>
    <mergeCell ref="AC35:AD36"/>
    <mergeCell ref="O36:P36"/>
    <mergeCell ref="P37:Q37"/>
    <mergeCell ref="AZ7:BS11"/>
    <mergeCell ref="AZ17:BT19"/>
    <mergeCell ref="Z67:AA67"/>
    <mergeCell ref="G69:X69"/>
    <mergeCell ref="AB60:AI60"/>
    <mergeCell ref="AJ60:AX60"/>
    <mergeCell ref="AB61:AI61"/>
    <mergeCell ref="AJ61:AX63"/>
    <mergeCell ref="AB64:AX64"/>
    <mergeCell ref="AJ65:AX69"/>
    <mergeCell ref="AB51:AI51"/>
    <mergeCell ref="AJ51:AX57"/>
    <mergeCell ref="AB58:AI58"/>
    <mergeCell ref="AJ58:AX58"/>
    <mergeCell ref="AB59:AI59"/>
    <mergeCell ref="AJ59:AX59"/>
    <mergeCell ref="G44:X45"/>
    <mergeCell ref="AE44:AU45"/>
    <mergeCell ref="Z34:AD34"/>
    <mergeCell ref="Z30:AD30"/>
    <mergeCell ref="Z28:AD28"/>
    <mergeCell ref="AL28:AM28"/>
    <mergeCell ref="AN28:AQ28"/>
    <mergeCell ref="Z26:AD26"/>
  </mergeCells>
  <phoneticPr fontId="1"/>
  <pageMargins left="0.31496062992125984" right="0.31496062992125984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6</vt:i4>
      </vt:variant>
    </vt:vector>
  </HeadingPairs>
  <TitlesOfParts>
    <vt:vector size="6" baseType="lpstr">
      <vt:lpstr>Sheet1 </vt:lpstr>
      <vt:lpstr>Sheet1  (2)</vt:lpstr>
      <vt:lpstr>Sheet1  (3)</vt:lpstr>
      <vt:lpstr>Sheet1  (4)</vt:lpstr>
      <vt:lpstr>Sheet1  (5)</vt:lpstr>
      <vt:lpstr>具体例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saitou</dc:creator>
  <cp:lastModifiedBy>隆 齊藤</cp:lastModifiedBy>
  <cp:lastPrinted>2022-02-22T10:46:15Z</cp:lastPrinted>
  <dcterms:created xsi:type="dcterms:W3CDTF">2021-09-13T08:31:27Z</dcterms:created>
  <dcterms:modified xsi:type="dcterms:W3CDTF">2023-10-08T12:01:43Z</dcterms:modified>
</cp:coreProperties>
</file>